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rk1\Desktop\duyuru için\Dosyalar\2020 dosyaları\"/>
    </mc:Choice>
  </mc:AlternateContent>
  <bookViews>
    <workbookView xWindow="0" yWindow="0" windowWidth="28800" windowHeight="12060" tabRatio="864" firstSheet="4" activeTab="4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Buraya öğrenci ismi yazılacak" sheetId="37" r:id="rId5"/>
    <sheet name="ALİ KEMAL YILMAZTÜRK" sheetId="28" state="hidden" r:id="rId6"/>
  </sheets>
  <externalReferences>
    <externalReference r:id="rId7"/>
  </externalReferences>
  <definedNames>
    <definedName name="_xlnm._FilterDatabase" localSheetId="1" hidden="1">'AHMET HALİM KÖMÜRCÜ'!$B$9:$AN$57</definedName>
    <definedName name="_xlnm._FilterDatabase" localSheetId="5" hidden="1">'ALİ KEMAL YILMAZTÜRK'!$B$9:$AN$57</definedName>
    <definedName name="_xlnm._FilterDatabase" localSheetId="4" hidden="1">'Buraya öğrenci ismi yazılacak'!$B$17:$AJ$22</definedName>
    <definedName name="_xlnm._FilterDatabase" localSheetId="0" hidden="1">'HASAN AYDIN'!$B$9:$AN$57</definedName>
    <definedName name="_xlnm._FilterDatabase" localSheetId="2" hidden="1">'mahmut çelik'!$B$9:$AN$57</definedName>
    <definedName name="_xlnm._FilterDatabase" localSheetId="3" hidden="1">'MUTLU BALKAN'!$B$9:$AN$57</definedName>
    <definedName name="A" localSheetId="1">#REF!</definedName>
    <definedName name="A" localSheetId="5">#REF!</definedName>
    <definedName name="A" localSheetId="4">#REF!</definedName>
    <definedName name="A" localSheetId="0">#REF!</definedName>
    <definedName name="A" localSheetId="2">#REF!</definedName>
    <definedName name="A" localSheetId="3">#REF!</definedName>
    <definedName name="A">#REF!</definedName>
    <definedName name="BAŞ.TAR" localSheetId="1">#REF!</definedName>
    <definedName name="BAŞ.TAR" localSheetId="5">#REF!</definedName>
    <definedName name="BAŞ.TAR" localSheetId="4">#REF!</definedName>
    <definedName name="BAŞ.TAR" localSheetId="0">#REF!</definedName>
    <definedName name="BAŞ.TAR" localSheetId="2">#REF!</definedName>
    <definedName name="BAŞ.TAR" localSheetId="3">#REF!</definedName>
    <definedName name="BAŞ.TAR">#REF!</definedName>
    <definedName name="BİT.TAR." localSheetId="1">#REF!</definedName>
    <definedName name="BİT.TAR." localSheetId="5">#REF!</definedName>
    <definedName name="BİT.TAR." localSheetId="4">#REF!</definedName>
    <definedName name="BİT.TAR." localSheetId="0">#REF!</definedName>
    <definedName name="BİT.TAR." localSheetId="2">#REF!</definedName>
    <definedName name="BİT.TAR." localSheetId="3">#REF!</definedName>
    <definedName name="BİT.TAR.">#REF!</definedName>
    <definedName name="FGR" localSheetId="1">#REF!</definedName>
    <definedName name="FGR" localSheetId="5">#REF!</definedName>
    <definedName name="FGR" localSheetId="4">#REF!</definedName>
    <definedName name="FGR" localSheetId="0">#REF!</definedName>
    <definedName name="FGR" localSheetId="2">#REF!</definedName>
    <definedName name="FGR" localSheetId="3">#REF!</definedName>
    <definedName name="FGR">#REF!</definedName>
    <definedName name="matrah" localSheetId="1">#REF!</definedName>
    <definedName name="matrah" localSheetId="5">#REF!</definedName>
    <definedName name="matrah" localSheetId="4">#REF!</definedName>
    <definedName name="matrah" localSheetId="0">#REF!</definedName>
    <definedName name="matrah" localSheetId="2">#REF!</definedName>
    <definedName name="matrah" localSheetId="3">#REF!</definedName>
    <definedName name="matrah">#REF!</definedName>
    <definedName name="MATRAH1" localSheetId="1">#REF!</definedName>
    <definedName name="MATRAH1" localSheetId="5">#REF!</definedName>
    <definedName name="MATRAH1" localSheetId="4">#REF!</definedName>
    <definedName name="MATRAH1" localSheetId="0">#REF!</definedName>
    <definedName name="MATRAH1" localSheetId="2">#REF!</definedName>
    <definedName name="MATRAH1" localSheetId="3">#REF!</definedName>
    <definedName name="MATRAH1">#REF!</definedName>
    <definedName name="MATRAH2" localSheetId="1">#REF!</definedName>
    <definedName name="MATRAH2" localSheetId="5">#REF!</definedName>
    <definedName name="MATRAH2" localSheetId="4">#REF!</definedName>
    <definedName name="MATRAH2" localSheetId="0">#REF!</definedName>
    <definedName name="MATRAH2" localSheetId="2">#REF!</definedName>
    <definedName name="MATRAH2" localSheetId="3">#REF!</definedName>
    <definedName name="MATRAH2">#REF!</definedName>
    <definedName name="MATRAH23" localSheetId="1">#REF!</definedName>
    <definedName name="MATRAH23" localSheetId="5">#REF!</definedName>
    <definedName name="MATRAH23" localSheetId="4">#REF!</definedName>
    <definedName name="MATRAH23" localSheetId="0">#REF!</definedName>
    <definedName name="MATRAH23" localSheetId="2">#REF!</definedName>
    <definedName name="MATRAH23" localSheetId="3">#REF!</definedName>
    <definedName name="MATRAH23">#REF!</definedName>
    <definedName name="MATRAH3" localSheetId="1">#REF!</definedName>
    <definedName name="MATRAH3" localSheetId="5">#REF!</definedName>
    <definedName name="MATRAH3" localSheetId="4">#REF!</definedName>
    <definedName name="MATRAH3" localSheetId="0">#REF!</definedName>
    <definedName name="MATRAH3" localSheetId="2">#REF!</definedName>
    <definedName name="MATRAH3" localSheetId="3">#REF!</definedName>
    <definedName name="MATRAH3">#REF!</definedName>
    <definedName name="MATRAH4" localSheetId="1">#REF!</definedName>
    <definedName name="MATRAH4" localSheetId="5">#REF!</definedName>
    <definedName name="MATRAH4" localSheetId="4">#REF!</definedName>
    <definedName name="MATRAH4" localSheetId="0">#REF!</definedName>
    <definedName name="MATRAH4" localSheetId="2">#REF!</definedName>
    <definedName name="MATRAH4" localSheetId="3">#REF!</definedName>
    <definedName name="MATRAH4">#REF!</definedName>
    <definedName name="ORAN1" localSheetId="1">#REF!</definedName>
    <definedName name="ORAN1" localSheetId="5">#REF!</definedName>
    <definedName name="ORAN1" localSheetId="4">#REF!</definedName>
    <definedName name="ORAN1" localSheetId="0">#REF!</definedName>
    <definedName name="ORAN1" localSheetId="2">#REF!</definedName>
    <definedName name="ORAN1" localSheetId="3">#REF!</definedName>
    <definedName name="ORAN1">#REF!</definedName>
    <definedName name="ORAN2" localSheetId="1">#REF!</definedName>
    <definedName name="ORAN2" localSheetId="5">#REF!</definedName>
    <definedName name="ORAN2" localSheetId="4">#REF!</definedName>
    <definedName name="ORAN2" localSheetId="0">#REF!</definedName>
    <definedName name="ORAN2" localSheetId="2">#REF!</definedName>
    <definedName name="ORAN2" localSheetId="3">#REF!</definedName>
    <definedName name="ORAN2">#REF!</definedName>
    <definedName name="ORAN3" localSheetId="1">#REF!</definedName>
    <definedName name="ORAN3" localSheetId="5">#REF!</definedName>
    <definedName name="ORAN3" localSheetId="4">#REF!</definedName>
    <definedName name="ORAN3" localSheetId="0">#REF!</definedName>
    <definedName name="ORAN3" localSheetId="2">#REF!</definedName>
    <definedName name="ORAN3" localSheetId="3">#REF!</definedName>
    <definedName name="ORAN3">#REF!</definedName>
    <definedName name="ORAN4" localSheetId="1">#REF!</definedName>
    <definedName name="ORAN4" localSheetId="5">#REF!</definedName>
    <definedName name="ORAN4" localSheetId="4">#REF!</definedName>
    <definedName name="ORAN4" localSheetId="0">#REF!</definedName>
    <definedName name="ORAN4" localSheetId="2">#REF!</definedName>
    <definedName name="ORAN4" localSheetId="3">#REF!</definedName>
    <definedName name="ORAN4">#REF!</definedName>
    <definedName name="PAZARTESİ1" localSheetId="1">#REF!</definedName>
    <definedName name="PAZARTESİ1" localSheetId="5">#REF!</definedName>
    <definedName name="PAZARTESİ1" localSheetId="4">#REF!</definedName>
    <definedName name="PAZARTESİ1" localSheetId="0">#REF!</definedName>
    <definedName name="PAZARTESİ1" localSheetId="2">#REF!</definedName>
    <definedName name="PAZARTESİ1" localSheetId="3">#REF!</definedName>
    <definedName name="PAZARTESİ1">#REF!</definedName>
    <definedName name="SEC4">[1]VERİLER!$BW$15</definedName>
    <definedName name="ÜCRET" localSheetId="1">#REF!</definedName>
    <definedName name="ÜCRET" localSheetId="5">#REF!</definedName>
    <definedName name="ÜCRET" localSheetId="4">#REF!</definedName>
    <definedName name="ÜCRET" localSheetId="0">#REF!</definedName>
    <definedName name="ÜCRET" localSheetId="2">#REF!</definedName>
    <definedName name="ÜCRET" localSheetId="3">#REF!</definedName>
    <definedName name="ÜCRET">#REF!</definedName>
    <definedName name="_xlnm.Print_Area" localSheetId="1">'AHMET HALİM KÖMÜRCÜ'!$B$1:$AO$70</definedName>
    <definedName name="_xlnm.Print_Area" localSheetId="5">'ALİ KEMAL YILMAZTÜRK'!$A$1:$AN$69</definedName>
    <definedName name="_xlnm.Print_Area" localSheetId="4">'Buraya öğrenci ismi yazılacak'!$A$1:$AI$27</definedName>
    <definedName name="_xlnm.Print_Area" localSheetId="0">'HASAN AYDIN'!$A$1:$AN$69</definedName>
    <definedName name="_xlnm.Print_Area" localSheetId="2">'mahmut çelik'!$A$1:$AN$69</definedName>
    <definedName name="_xlnm.Print_Area" localSheetId="3">'MUTLU BALKAN'!$A$1:$AN$69</definedName>
    <definedName name="_xlnm.Print_Titles" localSheetId="1">'AHMET HALİM KÖMÜRCÜ'!$1:$10</definedName>
    <definedName name="_xlnm.Print_Titles" localSheetId="5">'ALİ KEMAL YILMAZTÜRK'!$1:$10</definedName>
    <definedName name="_xlnm.Print_Titles" localSheetId="4">'Buraya öğrenci ismi yazılacak'!$9:$17</definedName>
    <definedName name="_xlnm.Print_Titles" localSheetId="0">'HASAN AYDIN'!$1:$10</definedName>
    <definedName name="_xlnm.Print_Titles" localSheetId="2">'mahmut çelik'!$1:$10</definedName>
    <definedName name="_xlnm.Print_Titles" localSheetId="3">'MUTLU BALKAN'!$1:$10</definedName>
    <definedName name="Z_9C2F5F9D_35EF_4A7C_B05D_A4545C5677D0_.wvu.PrintTitles" localSheetId="1" hidden="1">'AHMET HALİM KÖMÜRCÜ'!$1:$10</definedName>
    <definedName name="Z_9C2F5F9D_35EF_4A7C_B05D_A4545C5677D0_.wvu.PrintTitles" localSheetId="5" hidden="1">'ALİ KEMAL YILMAZTÜRK'!$1:$10</definedName>
    <definedName name="Z_9C2F5F9D_35EF_4A7C_B05D_A4545C5677D0_.wvu.PrintTitles" localSheetId="4" hidden="1">'Buraya öğrenci ismi yazılacak'!$9:$17</definedName>
    <definedName name="Z_9C2F5F9D_35EF_4A7C_B05D_A4545C5677D0_.wvu.PrintTitles" localSheetId="0" hidden="1">'HASAN AYDIN'!$1:$10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</definedNames>
  <calcPr calcId="162913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E17" i="37" l="1"/>
  <c r="F17" i="37"/>
  <c r="G17" i="37" s="1"/>
  <c r="H17" i="37" s="1"/>
  <c r="I17" i="37" s="1"/>
  <c r="J17" i="37" s="1"/>
  <c r="K17" i="37" s="1"/>
  <c r="L17" i="37" s="1"/>
  <c r="M17" i="37" s="1"/>
  <c r="N17" i="37" s="1"/>
  <c r="O17" i="37" s="1"/>
  <c r="P17" i="37" s="1"/>
  <c r="Q17" i="37" s="1"/>
  <c r="R17" i="37" s="1"/>
  <c r="S17" i="37" s="1"/>
  <c r="T17" i="37" s="1"/>
  <c r="U17" i="37" s="1"/>
  <c r="V17" i="37" s="1"/>
  <c r="W17" i="37" s="1"/>
  <c r="X17" i="37" s="1"/>
  <c r="Y17" i="37" s="1"/>
  <c r="Z17" i="37" s="1"/>
  <c r="AA17" i="37" s="1"/>
  <c r="AB17" i="37" s="1"/>
  <c r="AC17" i="37" s="1"/>
  <c r="AD17" i="37" s="1"/>
  <c r="AE17" i="37" s="1"/>
  <c r="AF17" i="37" s="1"/>
  <c r="AG17" i="37" s="1"/>
  <c r="F9" i="36"/>
  <c r="D62" i="36"/>
  <c r="AN12" i="36"/>
  <c r="AN14" i="36"/>
  <c r="AN16" i="36"/>
  <c r="AN18" i="36"/>
  <c r="AN20" i="36"/>
  <c r="AN22" i="36"/>
  <c r="AN24" i="36"/>
  <c r="AN26" i="36"/>
  <c r="AN13" i="36"/>
  <c r="AN15" i="36"/>
  <c r="AN17" i="36"/>
  <c r="AN19" i="36"/>
  <c r="AN21" i="36"/>
  <c r="AN23" i="36"/>
  <c r="AN25" i="36"/>
  <c r="AN27" i="36"/>
  <c r="AN29" i="36"/>
  <c r="AN31" i="36"/>
  <c r="AN37" i="36"/>
  <c r="AN39" i="36"/>
  <c r="AN41" i="36"/>
  <c r="AN32" i="36"/>
  <c r="AN38" i="36"/>
  <c r="AN44" i="36" s="1"/>
  <c r="AN40" i="36"/>
  <c r="AN42" i="36"/>
  <c r="AN46" i="36"/>
  <c r="AN48" i="36"/>
  <c r="AN54" i="36" s="1"/>
  <c r="AN50" i="36"/>
  <c r="AN52" i="36"/>
  <c r="AN47" i="36"/>
  <c r="AN49" i="36"/>
  <c r="AN55" i="36" s="1"/>
  <c r="AN51" i="36"/>
  <c r="AN53" i="36"/>
  <c r="E10" i="36"/>
  <c r="D62" i="35"/>
  <c r="AN53" i="35"/>
  <c r="AN52" i="35"/>
  <c r="AN51" i="35"/>
  <c r="AN50" i="35"/>
  <c r="AN49" i="35"/>
  <c r="AN48" i="35"/>
  <c r="AN47" i="35"/>
  <c r="AN55" i="35" s="1"/>
  <c r="AN46" i="35"/>
  <c r="AN54" i="35" s="1"/>
  <c r="AN56" i="35" s="1"/>
  <c r="AN42" i="35"/>
  <c r="AN41" i="35"/>
  <c r="AN40" i="35"/>
  <c r="AN39" i="35"/>
  <c r="AN38" i="35"/>
  <c r="AN44" i="35" s="1"/>
  <c r="AN37" i="35"/>
  <c r="AN32" i="35"/>
  <c r="AN31" i="35"/>
  <c r="AN43" i="35" s="1"/>
  <c r="AN45" i="35" s="1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28" i="35" s="1"/>
  <c r="AN30" i="35" s="1"/>
  <c r="AN13" i="35"/>
  <c r="AN29" i="35" s="1"/>
  <c r="AN12" i="35"/>
  <c r="F9" i="35"/>
  <c r="F10" i="35"/>
  <c r="E10" i="35"/>
  <c r="G9" i="35"/>
  <c r="G10" i="35" s="1"/>
  <c r="D62" i="34"/>
  <c r="AN53" i="34"/>
  <c r="AN52" i="34"/>
  <c r="AN51" i="34"/>
  <c r="AN50" i="34"/>
  <c r="AN49" i="34"/>
  <c r="AN48" i="34"/>
  <c r="AN47" i="34"/>
  <c r="AN46" i="34"/>
  <c r="AN54" i="34" s="1"/>
  <c r="AN42" i="34"/>
  <c r="AN41" i="34"/>
  <c r="AN40" i="34"/>
  <c r="AN39" i="34"/>
  <c r="AN38" i="34"/>
  <c r="AN44" i="34" s="1"/>
  <c r="AN37" i="34"/>
  <c r="AN43" i="34" s="1"/>
  <c r="AN45" i="34" s="1"/>
  <c r="AN32" i="34"/>
  <c r="AN31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29" i="34" s="1"/>
  <c r="AN12" i="34"/>
  <c r="AN28" i="34" s="1"/>
  <c r="F9" i="34"/>
  <c r="G9" i="34" s="1"/>
  <c r="F10" i="34"/>
  <c r="E10" i="34"/>
  <c r="D62" i="33"/>
  <c r="AN47" i="33"/>
  <c r="AN49" i="33"/>
  <c r="AN55" i="33" s="1"/>
  <c r="AN51" i="33"/>
  <c r="AN53" i="33"/>
  <c r="AN52" i="33"/>
  <c r="AN50" i="33"/>
  <c r="AN48" i="33"/>
  <c r="AN46" i="33"/>
  <c r="AN54" i="33"/>
  <c r="AN42" i="33"/>
  <c r="AN41" i="33"/>
  <c r="AN40" i="33"/>
  <c r="AN39" i="33"/>
  <c r="AN38" i="33"/>
  <c r="AN37" i="33"/>
  <c r="AN32" i="33"/>
  <c r="AN44" i="33" s="1"/>
  <c r="AN45" i="33" s="1"/>
  <c r="AN31" i="33"/>
  <c r="AN43" i="33" s="1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AN28" i="33" s="1"/>
  <c r="AN30" i="33" s="1"/>
  <c r="F9" i="33"/>
  <c r="F10" i="33"/>
  <c r="E10" i="33"/>
  <c r="G9" i="33"/>
  <c r="AN29" i="33"/>
  <c r="H9" i="35"/>
  <c r="D62" i="28"/>
  <c r="AN55" i="28"/>
  <c r="AN53" i="28"/>
  <c r="AN52" i="28"/>
  <c r="AN51" i="28"/>
  <c r="AN50" i="28"/>
  <c r="AN49" i="28"/>
  <c r="AN48" i="28"/>
  <c r="AN47" i="28"/>
  <c r="AN46" i="28"/>
  <c r="AN54" i="28" s="1"/>
  <c r="AN56" i="28" s="1"/>
  <c r="AN42" i="28"/>
  <c r="AN41" i="28"/>
  <c r="AN40" i="28"/>
  <c r="AN39" i="28"/>
  <c r="AN38" i="28"/>
  <c r="AN44" i="28" s="1"/>
  <c r="AN37" i="28"/>
  <c r="AN43" i="28" s="1"/>
  <c r="AN45" i="28" s="1"/>
  <c r="AN32" i="28"/>
  <c r="AN31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28" i="28" s="1"/>
  <c r="AN13" i="28"/>
  <c r="AN29" i="28" s="1"/>
  <c r="AN12" i="28"/>
  <c r="E10" i="28"/>
  <c r="F9" i="28"/>
  <c r="F10" i="28" s="1"/>
  <c r="G9" i="28"/>
  <c r="G10" i="28" s="1"/>
  <c r="AN30" i="28"/>
  <c r="H9" i="28"/>
  <c r="I9" i="28" s="1"/>
  <c r="I10" i="28"/>
  <c r="J9" i="28"/>
  <c r="J10" i="28" s="1"/>
  <c r="H10" i="35" l="1"/>
  <c r="I9" i="35"/>
  <c r="K9" i="28"/>
  <c r="H9" i="34"/>
  <c r="G10" i="34"/>
  <c r="AN56" i="36"/>
  <c r="AN30" i="34"/>
  <c r="AN43" i="36"/>
  <c r="AN45" i="36" s="1"/>
  <c r="G10" i="33"/>
  <c r="H9" i="33"/>
  <c r="AN28" i="36"/>
  <c r="AN30" i="36" s="1"/>
  <c r="H10" i="28"/>
  <c r="AN56" i="33"/>
  <c r="AN55" i="34"/>
  <c r="AN56" i="34" s="1"/>
  <c r="G9" i="36"/>
  <c r="F10" i="36"/>
  <c r="G10" i="36" l="1"/>
  <c r="H9" i="36"/>
  <c r="K10" i="28"/>
  <c r="L9" i="28"/>
  <c r="I9" i="34"/>
  <c r="H10" i="34"/>
  <c r="H10" i="33"/>
  <c r="I9" i="33"/>
  <c r="J9" i="35"/>
  <c r="I10" i="35"/>
  <c r="J9" i="33" l="1"/>
  <c r="I10" i="33"/>
  <c r="Q7" i="28"/>
  <c r="L10" i="28"/>
  <c r="M9" i="28"/>
  <c r="I9" i="36"/>
  <c r="H10" i="36"/>
  <c r="J10" i="35"/>
  <c r="K9" i="35"/>
  <c r="J9" i="34"/>
  <c r="I10" i="34"/>
  <c r="B55" i="28" l="1"/>
  <c r="B57" i="28"/>
  <c r="I10" i="36"/>
  <c r="J9" i="36"/>
  <c r="K9" i="34"/>
  <c r="J10" i="34"/>
  <c r="K10" i="35"/>
  <c r="L9" i="35"/>
  <c r="N9" i="28"/>
  <c r="T7" i="28"/>
  <c r="B59" i="28" s="1"/>
  <c r="M10" i="28"/>
  <c r="J10" i="33"/>
  <c r="K9" i="33"/>
  <c r="L10" i="35" l="1"/>
  <c r="M9" i="35"/>
  <c r="Q7" i="35"/>
  <c r="K9" i="36"/>
  <c r="J10" i="36"/>
  <c r="K10" i="33"/>
  <c r="L9" i="33"/>
  <c r="N10" i="28"/>
  <c r="O9" i="28"/>
  <c r="L9" i="34"/>
  <c r="K10" i="34"/>
  <c r="K10" i="36" l="1"/>
  <c r="L9" i="36"/>
  <c r="B57" i="35"/>
  <c r="B55" i="35"/>
  <c r="Q7" i="33"/>
  <c r="M9" i="33"/>
  <c r="L10" i="33"/>
  <c r="Q7" i="34"/>
  <c r="L10" i="34"/>
  <c r="M9" i="34"/>
  <c r="T7" i="35"/>
  <c r="B59" i="35" s="1"/>
  <c r="N9" i="35"/>
  <c r="M10" i="35"/>
  <c r="P9" i="28"/>
  <c r="O10" i="28"/>
  <c r="P10" i="28" l="1"/>
  <c r="Q9" i="28"/>
  <c r="N10" i="35"/>
  <c r="O9" i="35"/>
  <c r="B55" i="34"/>
  <c r="B57" i="34"/>
  <c r="N9" i="34"/>
  <c r="T7" i="34"/>
  <c r="B59" i="34" s="1"/>
  <c r="M10" i="34"/>
  <c r="T7" i="33"/>
  <c r="B59" i="33" s="1"/>
  <c r="M10" i="33"/>
  <c r="N9" i="33"/>
  <c r="B57" i="33"/>
  <c r="B55" i="33"/>
  <c r="M9" i="36"/>
  <c r="L10" i="36"/>
  <c r="Q7" i="36"/>
  <c r="M10" i="36" l="1"/>
  <c r="T7" i="36"/>
  <c r="N9" i="36"/>
  <c r="O9" i="33"/>
  <c r="N10" i="33"/>
  <c r="O9" i="34"/>
  <c r="N10" i="34"/>
  <c r="P9" i="35"/>
  <c r="O10" i="35"/>
  <c r="R9" i="28"/>
  <c r="Q10" i="28"/>
  <c r="B55" i="36"/>
  <c r="B59" i="36"/>
  <c r="B57" i="36"/>
  <c r="P10" i="35" l="1"/>
  <c r="Q9" i="35"/>
  <c r="P9" i="33"/>
  <c r="O10" i="33"/>
  <c r="O9" i="36"/>
  <c r="N10" i="36"/>
  <c r="R10" i="28"/>
  <c r="S9" i="28"/>
  <c r="P9" i="34"/>
  <c r="O10" i="34"/>
  <c r="T9" i="28" l="1"/>
  <c r="S10" i="28"/>
  <c r="P10" i="33"/>
  <c r="Q9" i="33"/>
  <c r="Q10" i="35"/>
  <c r="R9" i="35"/>
  <c r="Q9" i="34"/>
  <c r="P10" i="34"/>
  <c r="O10" i="36"/>
  <c r="P9" i="36"/>
  <c r="Q10" i="33" l="1"/>
  <c r="R9" i="33"/>
  <c r="Q10" i="34"/>
  <c r="R9" i="34"/>
  <c r="S9" i="35"/>
  <c r="R10" i="35"/>
  <c r="Q9" i="36"/>
  <c r="P10" i="36"/>
  <c r="T10" i="28"/>
  <c r="U9" i="28"/>
  <c r="S9" i="34" l="1"/>
  <c r="R10" i="34"/>
  <c r="Q10" i="36"/>
  <c r="R9" i="36"/>
  <c r="S9" i="33"/>
  <c r="R10" i="33"/>
  <c r="V9" i="28"/>
  <c r="U10" i="28"/>
  <c r="T9" i="35"/>
  <c r="S10" i="35"/>
  <c r="V10" i="28" l="1"/>
  <c r="W9" i="28"/>
  <c r="S9" i="36"/>
  <c r="R10" i="36"/>
  <c r="U9" i="35"/>
  <c r="T10" i="35"/>
  <c r="T9" i="33"/>
  <c r="S10" i="33"/>
  <c r="S10" i="34"/>
  <c r="T9" i="34"/>
  <c r="T10" i="33" l="1"/>
  <c r="U9" i="33"/>
  <c r="W10" i="28"/>
  <c r="X9" i="28"/>
  <c r="S10" i="36"/>
  <c r="T9" i="36"/>
  <c r="T10" i="34"/>
  <c r="U9" i="34"/>
  <c r="U10" i="35"/>
  <c r="V9" i="35"/>
  <c r="V9" i="34" l="1"/>
  <c r="U10" i="34"/>
  <c r="X10" i="28"/>
  <c r="Y9" i="28"/>
  <c r="U10" i="33"/>
  <c r="V9" i="33"/>
  <c r="V10" i="35"/>
  <c r="W9" i="35"/>
  <c r="U9" i="36"/>
  <c r="T10" i="36"/>
  <c r="X9" i="35" l="1"/>
  <c r="W10" i="35"/>
  <c r="Y10" i="28"/>
  <c r="Z9" i="28"/>
  <c r="W9" i="33"/>
  <c r="V10" i="33"/>
  <c r="U10" i="36"/>
  <c r="V9" i="36"/>
  <c r="W9" i="34"/>
  <c r="V10" i="34"/>
  <c r="W9" i="36" l="1"/>
  <c r="V10" i="36"/>
  <c r="Z10" i="28"/>
  <c r="AA9" i="28"/>
  <c r="X9" i="34"/>
  <c r="W10" i="34"/>
  <c r="X9" i="33"/>
  <c r="W10" i="33"/>
  <c r="Y9" i="35"/>
  <c r="X10" i="35"/>
  <c r="X10" i="33" l="1"/>
  <c r="Y9" i="33"/>
  <c r="AA10" i="28"/>
  <c r="AB9" i="28"/>
  <c r="Y10" i="35"/>
  <c r="Z9" i="35"/>
  <c r="X10" i="34"/>
  <c r="Y9" i="34"/>
  <c r="W10" i="36"/>
  <c r="X9" i="36"/>
  <c r="Y10" i="34" l="1"/>
  <c r="Z9" i="34"/>
  <c r="AB10" i="28"/>
  <c r="AC9" i="28"/>
  <c r="Y10" i="33"/>
  <c r="Z9" i="33"/>
  <c r="Y9" i="36"/>
  <c r="X10" i="36"/>
  <c r="AA9" i="35"/>
  <c r="Z10" i="35"/>
  <c r="AC10" i="28" l="1"/>
  <c r="AD9" i="28"/>
  <c r="Y10" i="36"/>
  <c r="Z9" i="36"/>
  <c r="AA9" i="34"/>
  <c r="Z10" i="34"/>
  <c r="AA9" i="33"/>
  <c r="Z10" i="33"/>
  <c r="AA10" i="35"/>
  <c r="AB9" i="35"/>
  <c r="AA9" i="36" l="1"/>
  <c r="Z10" i="36"/>
  <c r="AA10" i="33"/>
  <c r="AB9" i="33"/>
  <c r="AD10" i="28"/>
  <c r="AE9" i="28"/>
  <c r="AC9" i="35"/>
  <c r="AB10" i="35"/>
  <c r="AA10" i="34"/>
  <c r="AB9" i="34"/>
  <c r="AC9" i="33" l="1"/>
  <c r="AB10" i="33"/>
  <c r="AD9" i="35"/>
  <c r="AC10" i="35"/>
  <c r="AB10" i="34"/>
  <c r="AC9" i="34"/>
  <c r="AE10" i="28"/>
  <c r="AF9" i="28"/>
  <c r="AA10" i="36"/>
  <c r="AB9" i="36"/>
  <c r="AF10" i="28" l="1"/>
  <c r="AG9" i="28"/>
  <c r="AE9" i="35"/>
  <c r="AD10" i="35"/>
  <c r="AC9" i="36"/>
  <c r="AB10" i="36"/>
  <c r="AD9" i="34"/>
  <c r="AC10" i="34"/>
  <c r="AD9" i="33"/>
  <c r="AC10" i="33"/>
  <c r="AE9" i="34" l="1"/>
  <c r="AD10" i="34"/>
  <c r="AG10" i="28"/>
  <c r="AH9" i="28"/>
  <c r="AE10" i="35"/>
  <c r="AF9" i="35"/>
  <c r="AD10" i="33"/>
  <c r="AE9" i="33"/>
  <c r="AC10" i="36"/>
  <c r="AD9" i="36"/>
  <c r="AE10" i="33" l="1"/>
  <c r="AF9" i="33"/>
  <c r="AI9" i="28"/>
  <c r="AH10" i="28"/>
  <c r="AE9" i="36"/>
  <c r="AD10" i="36"/>
  <c r="AG9" i="35"/>
  <c r="AF10" i="35"/>
  <c r="AF9" i="34"/>
  <c r="AE10" i="34"/>
  <c r="AH9" i="35" l="1"/>
  <c r="AG10" i="35"/>
  <c r="AG9" i="33"/>
  <c r="AF10" i="33"/>
  <c r="AJ9" i="28"/>
  <c r="AI10" i="28"/>
  <c r="AF10" i="34"/>
  <c r="AG9" i="34"/>
  <c r="AE10" i="36"/>
  <c r="AF9" i="36"/>
  <c r="AG10" i="34" l="1"/>
  <c r="AH9" i="34"/>
  <c r="AG9" i="36"/>
  <c r="AF10" i="36"/>
  <c r="AH9" i="33"/>
  <c r="AG10" i="33"/>
  <c r="AK9" i="28"/>
  <c r="AJ10" i="28"/>
  <c r="AH10" i="35"/>
  <c r="AI9" i="35"/>
  <c r="AL9" i="28" l="1"/>
  <c r="AK10" i="28"/>
  <c r="AI10" i="35"/>
  <c r="AJ9" i="35"/>
  <c r="AI9" i="34"/>
  <c r="AH10" i="34"/>
  <c r="AG10" i="36"/>
  <c r="AH9" i="36"/>
  <c r="AH10" i="33"/>
  <c r="AI9" i="33"/>
  <c r="AI9" i="36" l="1"/>
  <c r="AH10" i="36"/>
  <c r="AK9" i="35"/>
  <c r="AJ10" i="35"/>
  <c r="AI10" i="33"/>
  <c r="AJ9" i="33"/>
  <c r="AJ9" i="34"/>
  <c r="AI10" i="34"/>
  <c r="AM9" i="28"/>
  <c r="AM10" i="28" s="1"/>
  <c r="AL10" i="28"/>
  <c r="AJ10" i="34" l="1"/>
  <c r="AK9" i="34"/>
  <c r="AK9" i="33"/>
  <c r="AJ10" i="33"/>
  <c r="AL9" i="35"/>
  <c r="AK10" i="35"/>
  <c r="AJ9" i="36"/>
  <c r="AI10" i="36"/>
  <c r="AK9" i="36" l="1"/>
  <c r="AJ10" i="36"/>
  <c r="AK10" i="33"/>
  <c r="AL9" i="33"/>
  <c r="AK10" i="34"/>
  <c r="AL9" i="34"/>
  <c r="AM9" i="35"/>
  <c r="AM10" i="35" s="1"/>
  <c r="AL10" i="35"/>
  <c r="AL10" i="33" l="1"/>
  <c r="AM9" i="33"/>
  <c r="AM10" i="33" s="1"/>
  <c r="AM9" i="34"/>
  <c r="AM10" i="34" s="1"/>
  <c r="AL10" i="34"/>
  <c r="AL9" i="36"/>
  <c r="AK10" i="36"/>
  <c r="AM9" i="36" l="1"/>
  <c r="AM10" i="36" s="1"/>
  <c r="AL10" i="36"/>
</calcChain>
</file>

<file path=xl/comments1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<sst xmlns="http://schemas.openxmlformats.org/spreadsheetml/2006/main" count="432" uniqueCount="66">
  <si>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</si>
  <si>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</si>
  <si>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</si>
  <si>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</si>
  <si>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</si>
  <si>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</si>
  <si>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</si>
  <si>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</si>
  <si>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</si>
  <si>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</si>
  <si>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</si>
  <si>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</si>
  <si>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</si>
  <si>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</si>
  <si>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</si>
  <si>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</si>
  <si>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</si>
  <si>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</si>
  <si>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</si>
  <si>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</si>
  <si>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</si>
  <si>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</si>
  <si>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</si>
  <si>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</si>
  <si>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</si>
  <si>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</si>
  <si>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</si>
  <si>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</si>
  <si>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</si>
  <si>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</si>
  <si>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</si>
  <si>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</si>
  <si>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</si>
  <si>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</si>
  <si>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</si>
  <si>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</si>
  <si>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</si>
  <si>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</si>
  <si>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</si>
  <si>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</si>
  <si>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</si>
  <si>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</si>
  <si>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</si>
  <si>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</si>
  <si>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</si>
  <si>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</si>
  <si>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</si>
  <si>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</si>
  <si>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</si>
  <si>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</si>
  <si>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</si>
  <si>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</si>
  <si>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</si>
  <si>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</si>
  <si>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</si>
  <si>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</si>
  <si>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</si>
  <si>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</si>
  <si>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>ÇALIŞTIĞI KURUM</t>
  </si>
  <si>
    <t xml:space="preserve"> :</t>
  </si>
  <si>
    <t>İŞ YERİ EĞİTİMİ STAJER DEVAM ÇİZELGESİ</t>
  </si>
  <si>
    <t>Staj Ayı</t>
  </si>
  <si>
    <t>Öğrencinin Adı Soyadı</t>
  </si>
  <si>
    <t>Öğrencinin İmzası</t>
  </si>
  <si>
    <t>İşyeri Yetkilisi Adı Soyadı</t>
  </si>
  <si>
    <t>İşyeri Yetkilisi İmzası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</si>
</sst>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5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rgb="FFFF0000"/>
      <name val="Arial Tur"/>
      <charset val="162"/>
    </font>
    <font>
      <sz val="7.5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182562</xdr:colOff>
      <xdr:row>7</xdr:row>
      <xdr:rowOff>63500</xdr:rowOff>
    </xdr:to>
    <xdr:pic>
      <xdr:nvPicPr>
        <xdr:cNvPr id="6" name="Resim 5" descr="C:\Users\Rakyol\AppData\Local\Temp\Temp1_TeknolojiF (4).zip\TeknolojiF\TeknolojiF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0"/>
          <a:ext cx="2968625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\Docs\&#220;cretler\Maa&#351;\TEF\Eski\2009%20MAA&#350;%20AKADEM&#304;K-&#304;DAR&#304;\10%20EK&#304;M%202009%20MAA&#350;\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15"/>
      <c r="AG1" s="8"/>
      <c r="AH1" s="188"/>
      <c r="AI1" s="188"/>
      <c r="AJ1" s="188"/>
      <c r="AK1" s="188"/>
      <c r="AL1" s="188"/>
      <c r="AN1" s="2"/>
    </row>
    <row r="2" spans="2:50" s="1" customFormat="1" ht="12" customHeight="1" x14ac:dyDescent="0.2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88"/>
      <c r="AI2" s="188"/>
      <c r="AJ2" s="188"/>
      <c r="AK2" s="188"/>
      <c r="AL2" s="18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88"/>
      <c r="AI3" s="188"/>
      <c r="AJ3" s="188"/>
      <c r="AK3" s="188"/>
      <c r="AL3" s="18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15"/>
      <c r="AG4" s="8"/>
      <c r="AH4" s="188"/>
      <c r="AI4" s="188"/>
      <c r="AJ4" s="188"/>
      <c r="AK4" s="188"/>
      <c r="AL4" s="188"/>
    </row>
    <row r="5" spans="2:50" s="1" customFormat="1" ht="12" customHeight="1" x14ac:dyDescent="0.2">
      <c r="B5" s="3"/>
      <c r="C5" s="3" t="s">
        <v>27</v>
      </c>
      <c r="D5" s="13"/>
      <c r="V5" s="115"/>
      <c r="AL5" s="115"/>
    </row>
    <row r="6" spans="2:50" s="1" customFormat="1" ht="12" customHeight="1" x14ac:dyDescent="0.2">
      <c r="B6" s="3"/>
      <c r="C6" s="3"/>
      <c r="D6" s="13"/>
      <c r="V6" s="115"/>
      <c r="AL6" s="115"/>
    </row>
    <row r="7" spans="2:50" s="1" customFormat="1" ht="21" customHeight="1" x14ac:dyDescent="0.2">
      <c r="D7" s="7"/>
      <c r="N7" s="9" t="s">
        <v>0</v>
      </c>
      <c r="Q7" s="189">
        <f>L9</f>
        <v>43198</v>
      </c>
      <c r="R7" s="189"/>
      <c r="S7" s="189"/>
      <c r="T7" s="190">
        <f>M9</f>
        <v>43199</v>
      </c>
      <c r="U7" s="190"/>
      <c r="V7" s="19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78" t="s">
        <v>3</v>
      </c>
      <c r="C9" s="179"/>
      <c r="D9" s="18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84" t="s">
        <v>2</v>
      </c>
    </row>
    <row r="10" spans="2:50" s="6" customFormat="1" ht="28.15" customHeight="1" thickBot="1" x14ac:dyDescent="0.25">
      <c r="B10" s="180"/>
      <c r="C10" s="181"/>
      <c r="D10" s="18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8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68" t="s">
        <v>52</v>
      </c>
      <c r="C12" s="169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9">
        <v>2</v>
      </c>
      <c r="N12" s="119"/>
      <c r="O12" s="119"/>
      <c r="P12" s="119"/>
      <c r="Q12" s="39"/>
      <c r="R12" s="68"/>
      <c r="S12" s="68"/>
      <c r="T12" s="119">
        <v>2</v>
      </c>
      <c r="U12" s="119"/>
      <c r="V12" s="119"/>
      <c r="W12" s="119"/>
      <c r="X12" s="39"/>
      <c r="Y12" s="68"/>
      <c r="Z12" s="68"/>
      <c r="AA12" s="68"/>
      <c r="AB12" s="119"/>
      <c r="AC12" s="119"/>
      <c r="AD12" s="119"/>
      <c r="AE12" s="39"/>
      <c r="AF12" s="68"/>
      <c r="AG12" s="68"/>
      <c r="AH12" s="119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86"/>
      <c r="C13" s="187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20">
        <v>2</v>
      </c>
      <c r="N13" s="120"/>
      <c r="O13" s="120"/>
      <c r="P13" s="120"/>
      <c r="Q13" s="40"/>
      <c r="R13" s="71"/>
      <c r="S13" s="71"/>
      <c r="T13" s="120">
        <v>2</v>
      </c>
      <c r="U13" s="120"/>
      <c r="V13" s="120"/>
      <c r="W13" s="120"/>
      <c r="X13" s="40"/>
      <c r="Y13" s="71"/>
      <c r="Z13" s="71"/>
      <c r="AA13" s="71"/>
      <c r="AB13" s="120"/>
      <c r="AC13" s="120"/>
      <c r="AD13" s="120"/>
      <c r="AE13" s="40"/>
      <c r="AF13" s="71"/>
      <c r="AG13" s="71"/>
      <c r="AH13" s="120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40"/>
      <c r="C14" s="141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42"/>
      <c r="C15" s="143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40"/>
      <c r="C16" s="141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42"/>
      <c r="C17" s="143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40"/>
      <c r="C18" s="141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42"/>
      <c r="C19" s="143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40"/>
      <c r="C20" s="141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42"/>
      <c r="C21" s="143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40"/>
      <c r="C22" s="141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42"/>
      <c r="C23" s="143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86"/>
      <c r="C24" s="187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42"/>
      <c r="C25" s="143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40"/>
      <c r="C26" s="141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44"/>
      <c r="C27" s="145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6" t="s">
        <v>13</v>
      </c>
      <c r="AK28" s="147"/>
      <c r="AL28" s="147"/>
      <c r="AM28" s="14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0" t="s">
        <v>14</v>
      </c>
      <c r="AK29" s="171"/>
      <c r="AL29" s="171"/>
      <c r="AM29" s="171"/>
      <c r="AN29" s="45">
        <f>SUM(AN13,AN15,AN17,AN19,AN21,AN23,AN25,AN27)</f>
        <v>6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2" t="s">
        <v>1</v>
      </c>
      <c r="AK30" s="173"/>
      <c r="AL30" s="173"/>
      <c r="AM30" s="173"/>
      <c r="AN30" s="26">
        <f>AN28+AN29</f>
        <v>12</v>
      </c>
      <c r="AP30" s="20"/>
    </row>
    <row r="31" spans="2:42" s="19" customFormat="1" ht="8.25" customHeight="1" x14ac:dyDescent="0.2">
      <c r="B31" s="168"/>
      <c r="C31" s="169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42"/>
      <c r="C32" s="143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40"/>
      <c r="C33" s="141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42"/>
      <c r="C34" s="143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40"/>
      <c r="C35" s="141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42"/>
      <c r="C36" s="143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40"/>
      <c r="C37" s="141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42"/>
      <c r="C38" s="143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40"/>
      <c r="C39" s="141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42"/>
      <c r="C40" s="143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40"/>
      <c r="C41" s="141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44"/>
      <c r="C42" s="145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74" t="s">
        <v>13</v>
      </c>
      <c r="AK43" s="175"/>
      <c r="AL43" s="175"/>
      <c r="AM43" s="17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0" t="s">
        <v>14</v>
      </c>
      <c r="AK44" s="177"/>
      <c r="AL44" s="177"/>
      <c r="AM44" s="14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0" t="s">
        <v>1</v>
      </c>
      <c r="AK45" s="177"/>
      <c r="AL45" s="177"/>
      <c r="AM45" s="141"/>
      <c r="AN45" s="47">
        <f>AN43+AN44</f>
        <v>0</v>
      </c>
      <c r="AP45" s="18"/>
    </row>
    <row r="46" spans="2:42" s="19" customFormat="1" ht="8.25" customHeight="1" x14ac:dyDescent="0.2">
      <c r="B46" s="168"/>
      <c r="C46" s="169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42"/>
      <c r="C47" s="143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40"/>
      <c r="C48" s="141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42"/>
      <c r="C49" s="143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40"/>
      <c r="C50" s="141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42"/>
      <c r="C51" s="143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40"/>
      <c r="C52" s="141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44"/>
      <c r="C53" s="145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6" t="s">
        <v>13</v>
      </c>
      <c r="AK54" s="147"/>
      <c r="AL54" s="147"/>
      <c r="AM54" s="147"/>
      <c r="AN54" s="21">
        <f>SUM(AN46,AN48,AN50,AN52)</f>
        <v>0</v>
      </c>
    </row>
    <row r="55" spans="2:42" s="19" customFormat="1" ht="12" customHeight="1" x14ac:dyDescent="0.2">
      <c r="B55" s="14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49"/>
      <c r="D55" s="149"/>
      <c r="E55" s="149"/>
      <c r="F55" s="149"/>
      <c r="G55" s="149"/>
      <c r="H55" s="149"/>
      <c r="I55" s="149"/>
      <c r="J55" s="149"/>
      <c r="K55" s="150"/>
      <c r="L55" s="154" t="s">
        <v>19</v>
      </c>
      <c r="M55" s="155"/>
      <c r="N55" s="158"/>
      <c r="O55" s="154" t="s">
        <v>20</v>
      </c>
      <c r="P55" s="155"/>
      <c r="Q55" s="158"/>
      <c r="R55" s="160"/>
      <c r="S55" s="160"/>
      <c r="T55" s="160"/>
      <c r="U55" s="131" t="s">
        <v>22</v>
      </c>
      <c r="V55" s="132"/>
      <c r="W55" s="133"/>
      <c r="X55" s="134" t="s">
        <v>23</v>
      </c>
      <c r="Y55" s="135"/>
      <c r="Z55" s="136"/>
      <c r="AA55" s="131" t="s">
        <v>22</v>
      </c>
      <c r="AB55" s="132"/>
      <c r="AC55" s="133"/>
      <c r="AD55" s="134" t="s">
        <v>23</v>
      </c>
      <c r="AE55" s="135"/>
      <c r="AF55" s="164"/>
      <c r="AG55" s="11"/>
      <c r="AH55" s="11"/>
      <c r="AI55" s="30"/>
      <c r="AJ55" s="165" t="s">
        <v>14</v>
      </c>
      <c r="AK55" s="166"/>
      <c r="AL55" s="166"/>
      <c r="AM55" s="166"/>
      <c r="AN55" s="46">
        <f>SUM(AN47,AN49,AN51,AN53)</f>
        <v>0</v>
      </c>
    </row>
    <row r="56" spans="2:42" s="19" customFormat="1" ht="12" customHeight="1" thickBot="1" x14ac:dyDescent="0.25">
      <c r="B56" s="151"/>
      <c r="C56" s="152"/>
      <c r="D56" s="152"/>
      <c r="E56" s="152"/>
      <c r="F56" s="152"/>
      <c r="G56" s="152"/>
      <c r="H56" s="152"/>
      <c r="I56" s="152"/>
      <c r="J56" s="152"/>
      <c r="K56" s="153"/>
      <c r="L56" s="156"/>
      <c r="M56" s="157"/>
      <c r="N56" s="159"/>
      <c r="O56" s="156"/>
      <c r="P56" s="157"/>
      <c r="Q56" s="159"/>
      <c r="R56" s="137" t="s">
        <v>21</v>
      </c>
      <c r="S56" s="137"/>
      <c r="T56" s="137"/>
      <c r="U56" s="138"/>
      <c r="V56" s="138"/>
      <c r="W56" s="138"/>
      <c r="X56" s="138"/>
      <c r="Y56" s="138"/>
      <c r="Z56" s="138"/>
      <c r="AA56" s="139"/>
      <c r="AB56" s="139"/>
      <c r="AC56" s="139"/>
      <c r="AD56" s="139"/>
      <c r="AE56" s="139"/>
      <c r="AF56" s="167"/>
      <c r="AG56" s="11"/>
      <c r="AH56" s="11"/>
      <c r="AI56" s="30"/>
      <c r="AJ56" s="161" t="s">
        <v>1</v>
      </c>
      <c r="AK56" s="162"/>
      <c r="AL56" s="162"/>
      <c r="AM56" s="16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29"/>
      <c r="V59" s="129"/>
      <c r="W59" s="12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30" t="s">
        <v>44</v>
      </c>
      <c r="E63" s="130"/>
      <c r="F63" s="130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zoomScale="120" zoomScaleNormal="12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88"/>
      <c r="AI1" s="188"/>
      <c r="AJ1" s="188"/>
      <c r="AK1" s="188"/>
      <c r="AL1" s="188"/>
      <c r="AN1" s="2"/>
    </row>
    <row r="2" spans="2:50" s="1" customFormat="1" ht="12" customHeight="1" x14ac:dyDescent="0.2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88"/>
      <c r="AI2" s="188"/>
      <c r="AJ2" s="188"/>
      <c r="AK2" s="188"/>
      <c r="AL2" s="18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88"/>
      <c r="AI3" s="188"/>
      <c r="AJ3" s="188"/>
      <c r="AK3" s="188"/>
      <c r="AL3" s="18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88"/>
      <c r="AI4" s="188"/>
      <c r="AJ4" s="188"/>
      <c r="AK4" s="188"/>
      <c r="AL4" s="18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89">
        <f>L9</f>
        <v>43198</v>
      </c>
      <c r="R7" s="189"/>
      <c r="S7" s="189"/>
      <c r="T7" s="190">
        <f>M9</f>
        <v>43199</v>
      </c>
      <c r="U7" s="190"/>
      <c r="V7" s="19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78" t="s">
        <v>3</v>
      </c>
      <c r="C9" s="179"/>
      <c r="D9" s="18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84" t="s">
        <v>2</v>
      </c>
    </row>
    <row r="10" spans="2:50" s="6" customFormat="1" ht="28.15" customHeight="1" thickBot="1" x14ac:dyDescent="0.25">
      <c r="B10" s="180"/>
      <c r="C10" s="181"/>
      <c r="D10" s="18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8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68" t="s">
        <v>53</v>
      </c>
      <c r="C12" s="16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/>
      <c r="P12" s="119"/>
      <c r="Q12" s="39">
        <v>3</v>
      </c>
      <c r="R12" s="68"/>
      <c r="S12" s="68"/>
      <c r="T12" s="119"/>
      <c r="U12" s="119"/>
      <c r="V12" s="119"/>
      <c r="W12" s="119"/>
      <c r="X12" s="39">
        <v>3</v>
      </c>
      <c r="Y12" s="68"/>
      <c r="Z12" s="68"/>
      <c r="AA12" s="68"/>
      <c r="AB12" s="119"/>
      <c r="AC12" s="119"/>
      <c r="AD12" s="119"/>
      <c r="AE12" s="39">
        <v>3</v>
      </c>
      <c r="AF12" s="68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86"/>
      <c r="C13" s="18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/>
      <c r="P13" s="120"/>
      <c r="Q13" s="40">
        <v>0</v>
      </c>
      <c r="R13" s="71"/>
      <c r="S13" s="71"/>
      <c r="T13" s="120"/>
      <c r="U13" s="120"/>
      <c r="V13" s="120"/>
      <c r="W13" s="120"/>
      <c r="X13" s="40">
        <v>0</v>
      </c>
      <c r="Y13" s="71"/>
      <c r="Z13" s="71"/>
      <c r="AA13" s="71"/>
      <c r="AB13" s="120"/>
      <c r="AC13" s="120"/>
      <c r="AD13" s="120"/>
      <c r="AE13" s="40">
        <v>0</v>
      </c>
      <c r="AF13" s="71"/>
      <c r="AG13" s="71"/>
      <c r="AH13" s="120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40"/>
      <c r="C14" s="14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42"/>
      <c r="C15" s="14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40"/>
      <c r="C16" s="14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42"/>
      <c r="C17" s="14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40"/>
      <c r="C18" s="14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42"/>
      <c r="C19" s="14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40"/>
      <c r="C20" s="14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42"/>
      <c r="C21" s="14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40"/>
      <c r="C22" s="14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42"/>
      <c r="C23" s="14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86"/>
      <c r="C24" s="18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42"/>
      <c r="C25" s="14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40"/>
      <c r="C26" s="14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44"/>
      <c r="C27" s="14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6" t="s">
        <v>13</v>
      </c>
      <c r="AK28" s="147"/>
      <c r="AL28" s="147"/>
      <c r="AM28" s="147"/>
      <c r="AN28" s="21">
        <f>SUM(AN12,AN14,AN16,AN18,AN20,AN22,AN24,AN26)</f>
        <v>9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0" t="s">
        <v>14</v>
      </c>
      <c r="AK29" s="171"/>
      <c r="AL29" s="171"/>
      <c r="AM29" s="17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2" t="s">
        <v>1</v>
      </c>
      <c r="AK30" s="173"/>
      <c r="AL30" s="173"/>
      <c r="AM30" s="173"/>
      <c r="AN30" s="26">
        <f>AN28+AN29</f>
        <v>9</v>
      </c>
      <c r="AP30" s="20"/>
    </row>
    <row r="31" spans="2:42" s="19" customFormat="1" ht="8.25" customHeight="1" x14ac:dyDescent="0.2">
      <c r="B31" s="168"/>
      <c r="C31" s="16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42"/>
      <c r="C32" s="14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40"/>
      <c r="C33" s="141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42"/>
      <c r="C34" s="14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40"/>
      <c r="C35" s="14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42"/>
      <c r="C36" s="14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40"/>
      <c r="C37" s="14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42"/>
      <c r="C38" s="14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40"/>
      <c r="C39" s="14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42"/>
      <c r="C40" s="14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40"/>
      <c r="C41" s="14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44"/>
      <c r="C42" s="14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74" t="s">
        <v>13</v>
      </c>
      <c r="AK43" s="175"/>
      <c r="AL43" s="175"/>
      <c r="AM43" s="17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0" t="s">
        <v>14</v>
      </c>
      <c r="AK44" s="177"/>
      <c r="AL44" s="177"/>
      <c r="AM44" s="14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0" t="s">
        <v>1</v>
      </c>
      <c r="AK45" s="177"/>
      <c r="AL45" s="177"/>
      <c r="AM45" s="141"/>
      <c r="AN45" s="47">
        <f>AN43+AN44</f>
        <v>0</v>
      </c>
      <c r="AP45" s="18"/>
    </row>
    <row r="46" spans="2:42" s="19" customFormat="1" ht="8.25" customHeight="1" x14ac:dyDescent="0.2">
      <c r="B46" s="168"/>
      <c r="C46" s="16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42"/>
      <c r="C47" s="14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40"/>
      <c r="C48" s="14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42"/>
      <c r="C49" s="14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40"/>
      <c r="C50" s="14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42"/>
      <c r="C51" s="14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40"/>
      <c r="C52" s="14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44"/>
      <c r="C53" s="14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6" t="s">
        <v>13</v>
      </c>
      <c r="AK54" s="147"/>
      <c r="AL54" s="147"/>
      <c r="AM54" s="147"/>
      <c r="AN54" s="21">
        <f>SUM(AN46,AN48,AN50,AN52)</f>
        <v>0</v>
      </c>
    </row>
    <row r="55" spans="2:42" s="19" customFormat="1" ht="12" customHeight="1" x14ac:dyDescent="0.2">
      <c r="B55" s="14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49"/>
      <c r="D55" s="149"/>
      <c r="E55" s="149"/>
      <c r="F55" s="149"/>
      <c r="G55" s="149"/>
      <c r="H55" s="149"/>
      <c r="I55" s="149"/>
      <c r="J55" s="149"/>
      <c r="K55" s="150"/>
      <c r="L55" s="154" t="s">
        <v>19</v>
      </c>
      <c r="M55" s="155"/>
      <c r="N55" s="158"/>
      <c r="O55" s="154" t="s">
        <v>20</v>
      </c>
      <c r="P55" s="155"/>
      <c r="Q55" s="158"/>
      <c r="R55" s="160"/>
      <c r="S55" s="160"/>
      <c r="T55" s="160"/>
      <c r="U55" s="131" t="s">
        <v>22</v>
      </c>
      <c r="V55" s="132"/>
      <c r="W55" s="133"/>
      <c r="X55" s="134" t="s">
        <v>23</v>
      </c>
      <c r="Y55" s="135"/>
      <c r="Z55" s="136"/>
      <c r="AA55" s="131" t="s">
        <v>22</v>
      </c>
      <c r="AB55" s="132"/>
      <c r="AC55" s="133"/>
      <c r="AD55" s="134" t="s">
        <v>23</v>
      </c>
      <c r="AE55" s="135"/>
      <c r="AF55" s="164"/>
      <c r="AG55" s="11"/>
      <c r="AH55" s="11"/>
      <c r="AI55" s="30"/>
      <c r="AJ55" s="165" t="s">
        <v>14</v>
      </c>
      <c r="AK55" s="166"/>
      <c r="AL55" s="166"/>
      <c r="AM55" s="166"/>
      <c r="AN55" s="46">
        <f>SUM(AN47,AN49,AN51,AN53)</f>
        <v>0</v>
      </c>
    </row>
    <row r="56" spans="2:42" s="19" customFormat="1" ht="12" customHeight="1" thickBot="1" x14ac:dyDescent="0.25">
      <c r="B56" s="151"/>
      <c r="C56" s="152"/>
      <c r="D56" s="152"/>
      <c r="E56" s="152"/>
      <c r="F56" s="152"/>
      <c r="G56" s="152"/>
      <c r="H56" s="152"/>
      <c r="I56" s="152"/>
      <c r="J56" s="152"/>
      <c r="K56" s="153"/>
      <c r="L56" s="156"/>
      <c r="M56" s="157"/>
      <c r="N56" s="159"/>
      <c r="O56" s="156"/>
      <c r="P56" s="157"/>
      <c r="Q56" s="159"/>
      <c r="R56" s="137" t="s">
        <v>21</v>
      </c>
      <c r="S56" s="137"/>
      <c r="T56" s="137"/>
      <c r="U56" s="138"/>
      <c r="V56" s="138"/>
      <c r="W56" s="138"/>
      <c r="X56" s="138"/>
      <c r="Y56" s="138"/>
      <c r="Z56" s="138"/>
      <c r="AA56" s="139"/>
      <c r="AB56" s="139"/>
      <c r="AC56" s="139"/>
      <c r="AD56" s="139"/>
      <c r="AE56" s="139"/>
      <c r="AF56" s="167"/>
      <c r="AG56" s="11"/>
      <c r="AH56" s="11"/>
      <c r="AI56" s="30"/>
      <c r="AJ56" s="161" t="s">
        <v>1</v>
      </c>
      <c r="AK56" s="162"/>
      <c r="AL56" s="162"/>
      <c r="AM56" s="16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29"/>
      <c r="V59" s="129"/>
      <c r="W59" s="12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30" t="s">
        <v>49</v>
      </c>
      <c r="E63" s="130"/>
      <c r="F63" s="130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88"/>
      <c r="AI1" s="188"/>
      <c r="AJ1" s="188"/>
      <c r="AK1" s="188"/>
      <c r="AL1" s="188"/>
      <c r="AN1" s="2"/>
    </row>
    <row r="2" spans="2:50" s="1" customFormat="1" ht="12" customHeight="1" x14ac:dyDescent="0.2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88"/>
      <c r="AI2" s="188"/>
      <c r="AJ2" s="188"/>
      <c r="AK2" s="188"/>
      <c r="AL2" s="18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88"/>
      <c r="AI3" s="188"/>
      <c r="AJ3" s="188"/>
      <c r="AK3" s="188"/>
      <c r="AL3" s="18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88"/>
      <c r="AI4" s="188"/>
      <c r="AJ4" s="188"/>
      <c r="AK4" s="188"/>
      <c r="AL4" s="18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89">
        <f>L9</f>
        <v>43198</v>
      </c>
      <c r="R7" s="189"/>
      <c r="S7" s="189"/>
      <c r="T7" s="190">
        <f>M9</f>
        <v>43199</v>
      </c>
      <c r="U7" s="190"/>
      <c r="V7" s="19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78" t="s">
        <v>3</v>
      </c>
      <c r="C9" s="179"/>
      <c r="D9" s="18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84" t="s">
        <v>2</v>
      </c>
    </row>
    <row r="10" spans="2:50" s="6" customFormat="1" ht="28.15" customHeight="1" thickBot="1" x14ac:dyDescent="0.25">
      <c r="B10" s="180"/>
      <c r="C10" s="181"/>
      <c r="D10" s="18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8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68" t="s">
        <v>56</v>
      </c>
      <c r="C12" s="16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>
        <v>2</v>
      </c>
      <c r="P12" s="119"/>
      <c r="Q12" s="39"/>
      <c r="R12" s="68"/>
      <c r="S12" s="68"/>
      <c r="T12" s="119"/>
      <c r="U12" s="119"/>
      <c r="V12" s="119">
        <v>2</v>
      </c>
      <c r="W12" s="119"/>
      <c r="X12" s="39"/>
      <c r="Y12" s="68"/>
      <c r="Z12" s="68"/>
      <c r="AA12" s="68"/>
      <c r="AB12" s="119"/>
      <c r="AC12" s="119">
        <v>2</v>
      </c>
      <c r="AD12" s="119"/>
      <c r="AE12" s="39"/>
      <c r="AF12" s="69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86"/>
      <c r="C13" s="18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>
        <v>0</v>
      </c>
      <c r="P13" s="120"/>
      <c r="Q13" s="40"/>
      <c r="R13" s="71"/>
      <c r="S13" s="71"/>
      <c r="T13" s="120"/>
      <c r="U13" s="120"/>
      <c r="V13" s="120">
        <v>0</v>
      </c>
      <c r="W13" s="120"/>
      <c r="X13" s="40"/>
      <c r="Y13" s="71"/>
      <c r="Z13" s="71"/>
      <c r="AA13" s="71"/>
      <c r="AB13" s="120"/>
      <c r="AC13" s="120">
        <v>0</v>
      </c>
      <c r="AD13" s="120"/>
      <c r="AE13" s="40"/>
      <c r="AF13" s="72"/>
      <c r="AG13" s="71"/>
      <c r="AH13" s="120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40"/>
      <c r="C14" s="14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42"/>
      <c r="C15" s="14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40"/>
      <c r="C16" s="14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42"/>
      <c r="C17" s="14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40"/>
      <c r="C18" s="14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42"/>
      <c r="C19" s="14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40"/>
      <c r="C20" s="14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42"/>
      <c r="C21" s="14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40"/>
      <c r="C22" s="14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42"/>
      <c r="C23" s="14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86"/>
      <c r="C24" s="18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42"/>
      <c r="C25" s="14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40"/>
      <c r="C26" s="14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44"/>
      <c r="C27" s="14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6" t="s">
        <v>13</v>
      </c>
      <c r="AK28" s="147"/>
      <c r="AL28" s="147"/>
      <c r="AM28" s="14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0" t="s">
        <v>14</v>
      </c>
      <c r="AK29" s="171"/>
      <c r="AL29" s="171"/>
      <c r="AM29" s="17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2" t="s">
        <v>1</v>
      </c>
      <c r="AK30" s="173"/>
      <c r="AL30" s="173"/>
      <c r="AM30" s="173"/>
      <c r="AN30" s="26">
        <f>AN28+AN29</f>
        <v>6</v>
      </c>
      <c r="AP30" s="20"/>
    </row>
    <row r="31" spans="2:42" s="19" customFormat="1" ht="8.25" customHeight="1" x14ac:dyDescent="0.2">
      <c r="B31" s="168"/>
      <c r="C31" s="16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42"/>
      <c r="C32" s="14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40"/>
      <c r="C33" s="141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42"/>
      <c r="C34" s="14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40"/>
      <c r="C35" s="14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42"/>
      <c r="C36" s="14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40"/>
      <c r="C37" s="14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42"/>
      <c r="C38" s="14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40"/>
      <c r="C39" s="14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42"/>
      <c r="C40" s="14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40"/>
      <c r="C41" s="14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44"/>
      <c r="C42" s="14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74" t="s">
        <v>13</v>
      </c>
      <c r="AK43" s="175"/>
      <c r="AL43" s="175"/>
      <c r="AM43" s="17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0" t="s">
        <v>14</v>
      </c>
      <c r="AK44" s="177"/>
      <c r="AL44" s="177"/>
      <c r="AM44" s="14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0" t="s">
        <v>1</v>
      </c>
      <c r="AK45" s="177"/>
      <c r="AL45" s="177"/>
      <c r="AM45" s="141"/>
      <c r="AN45" s="47">
        <f>AN43+AN44</f>
        <v>0</v>
      </c>
      <c r="AP45" s="18"/>
    </row>
    <row r="46" spans="2:42" s="19" customFormat="1" ht="8.25" customHeight="1" x14ac:dyDescent="0.2">
      <c r="B46" s="168"/>
      <c r="C46" s="16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42"/>
      <c r="C47" s="14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40"/>
      <c r="C48" s="14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42"/>
      <c r="C49" s="14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40"/>
      <c r="C50" s="14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42"/>
      <c r="C51" s="14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40"/>
      <c r="C52" s="14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44"/>
      <c r="C53" s="14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6" t="s">
        <v>13</v>
      </c>
      <c r="AK54" s="147"/>
      <c r="AL54" s="147"/>
      <c r="AM54" s="147"/>
      <c r="AN54" s="21">
        <f>SUM(AN46,AN48,AN50,AN52)</f>
        <v>0</v>
      </c>
    </row>
    <row r="55" spans="2:42" s="19" customFormat="1" ht="12" customHeight="1" x14ac:dyDescent="0.2">
      <c r="B55" s="14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49"/>
      <c r="D55" s="149"/>
      <c r="E55" s="149"/>
      <c r="F55" s="149"/>
      <c r="G55" s="149"/>
      <c r="H55" s="149"/>
      <c r="I55" s="149"/>
      <c r="J55" s="149"/>
      <c r="K55" s="150"/>
      <c r="L55" s="154" t="s">
        <v>19</v>
      </c>
      <c r="M55" s="155"/>
      <c r="N55" s="158"/>
      <c r="O55" s="154" t="s">
        <v>20</v>
      </c>
      <c r="P55" s="155"/>
      <c r="Q55" s="158"/>
      <c r="R55" s="160"/>
      <c r="S55" s="160"/>
      <c r="T55" s="160"/>
      <c r="U55" s="131" t="s">
        <v>22</v>
      </c>
      <c r="V55" s="132"/>
      <c r="W55" s="133"/>
      <c r="X55" s="134" t="s">
        <v>23</v>
      </c>
      <c r="Y55" s="135"/>
      <c r="Z55" s="136"/>
      <c r="AA55" s="131" t="s">
        <v>22</v>
      </c>
      <c r="AB55" s="132"/>
      <c r="AC55" s="133"/>
      <c r="AD55" s="134" t="s">
        <v>23</v>
      </c>
      <c r="AE55" s="135"/>
      <c r="AF55" s="164"/>
      <c r="AG55" s="11"/>
      <c r="AH55" s="11"/>
      <c r="AI55" s="30"/>
      <c r="AJ55" s="165" t="s">
        <v>14</v>
      </c>
      <c r="AK55" s="166"/>
      <c r="AL55" s="166"/>
      <c r="AM55" s="166"/>
      <c r="AN55" s="46">
        <f>SUM(AN47,AN49,AN51,AN53)</f>
        <v>0</v>
      </c>
    </row>
    <row r="56" spans="2:42" s="19" customFormat="1" ht="12" customHeight="1" thickBot="1" x14ac:dyDescent="0.25">
      <c r="B56" s="151"/>
      <c r="C56" s="152"/>
      <c r="D56" s="152"/>
      <c r="E56" s="152"/>
      <c r="F56" s="152"/>
      <c r="G56" s="152"/>
      <c r="H56" s="152"/>
      <c r="I56" s="152"/>
      <c r="J56" s="152"/>
      <c r="K56" s="153"/>
      <c r="L56" s="156"/>
      <c r="M56" s="157"/>
      <c r="N56" s="159"/>
      <c r="O56" s="156"/>
      <c r="P56" s="157"/>
      <c r="Q56" s="159"/>
      <c r="R56" s="137" t="s">
        <v>21</v>
      </c>
      <c r="S56" s="137"/>
      <c r="T56" s="137"/>
      <c r="U56" s="138"/>
      <c r="V56" s="138"/>
      <c r="W56" s="138"/>
      <c r="X56" s="138"/>
      <c r="Y56" s="138"/>
      <c r="Z56" s="138"/>
      <c r="AA56" s="139"/>
      <c r="AB56" s="139"/>
      <c r="AC56" s="139"/>
      <c r="AD56" s="139"/>
      <c r="AE56" s="139"/>
      <c r="AF56" s="167"/>
      <c r="AG56" s="11"/>
      <c r="AH56" s="11"/>
      <c r="AI56" s="30"/>
      <c r="AJ56" s="161" t="s">
        <v>1</v>
      </c>
      <c r="AK56" s="162"/>
      <c r="AL56" s="162"/>
      <c r="AM56" s="16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29"/>
      <c r="V59" s="129"/>
      <c r="W59" s="12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30" t="s">
        <v>42</v>
      </c>
      <c r="E63" s="130"/>
      <c r="F63" s="130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zoomScale="120" zoomScaleNormal="120" workbookViewId="0">
      <selection activeCell="AC20" sqref="AC20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88"/>
      <c r="AI1" s="188"/>
      <c r="AJ1" s="188"/>
      <c r="AK1" s="188"/>
      <c r="AL1" s="188"/>
      <c r="AN1" s="2"/>
    </row>
    <row r="2" spans="2:50" s="1" customFormat="1" ht="12" customHeight="1" x14ac:dyDescent="0.2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88"/>
      <c r="AI2" s="188"/>
      <c r="AJ2" s="188"/>
      <c r="AK2" s="188"/>
      <c r="AL2" s="18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88"/>
      <c r="AI3" s="188"/>
      <c r="AJ3" s="188"/>
      <c r="AK3" s="188"/>
      <c r="AL3" s="18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88"/>
      <c r="AI4" s="188"/>
      <c r="AJ4" s="188"/>
      <c r="AK4" s="188"/>
      <c r="AL4" s="18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89">
        <f>L9</f>
        <v>43198</v>
      </c>
      <c r="R7" s="189"/>
      <c r="S7" s="189"/>
      <c r="T7" s="190">
        <f>M9</f>
        <v>43199</v>
      </c>
      <c r="U7" s="190"/>
      <c r="V7" s="19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78" t="s">
        <v>3</v>
      </c>
      <c r="C9" s="179"/>
      <c r="D9" s="18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84" t="s">
        <v>2</v>
      </c>
    </row>
    <row r="10" spans="2:50" s="6" customFormat="1" ht="28.15" customHeight="1" thickBot="1" x14ac:dyDescent="0.25">
      <c r="B10" s="180"/>
      <c r="C10" s="181"/>
      <c r="D10" s="18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8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68" t="s">
        <v>54</v>
      </c>
      <c r="C12" s="16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>
        <v>2</v>
      </c>
      <c r="P12" s="119"/>
      <c r="Q12" s="39"/>
      <c r="R12" s="68"/>
      <c r="S12" s="68"/>
      <c r="T12" s="119"/>
      <c r="U12" s="119"/>
      <c r="V12" s="119">
        <v>2</v>
      </c>
      <c r="W12" s="119"/>
      <c r="X12" s="39"/>
      <c r="Y12" s="68"/>
      <c r="Z12" s="68"/>
      <c r="AA12" s="68"/>
      <c r="AB12" s="119"/>
      <c r="AC12" s="119">
        <v>2</v>
      </c>
      <c r="AD12" s="119"/>
      <c r="AE12" s="39"/>
      <c r="AF12" s="68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86"/>
      <c r="C13" s="18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>
        <v>2</v>
      </c>
      <c r="P13" s="120"/>
      <c r="Q13" s="40"/>
      <c r="R13" s="71"/>
      <c r="S13" s="71"/>
      <c r="T13" s="120"/>
      <c r="U13" s="120"/>
      <c r="V13" s="120">
        <v>2</v>
      </c>
      <c r="W13" s="120"/>
      <c r="X13" s="40"/>
      <c r="Y13" s="71"/>
      <c r="Z13" s="71"/>
      <c r="AA13" s="71"/>
      <c r="AB13" s="120"/>
      <c r="AC13" s="120">
        <v>2</v>
      </c>
      <c r="AD13" s="120"/>
      <c r="AE13" s="40"/>
      <c r="AF13" s="71"/>
      <c r="AG13" s="71"/>
      <c r="AH13" s="120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40" t="s">
        <v>55</v>
      </c>
      <c r="C14" s="14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>
        <v>2</v>
      </c>
      <c r="P14" s="120"/>
      <c r="Q14" s="40"/>
      <c r="R14" s="73"/>
      <c r="S14" s="74"/>
      <c r="T14" s="120"/>
      <c r="U14" s="120"/>
      <c r="V14" s="120">
        <v>2</v>
      </c>
      <c r="W14" s="120"/>
      <c r="X14" s="40"/>
      <c r="Y14" s="73"/>
      <c r="Z14" s="74"/>
      <c r="AA14" s="71"/>
      <c r="AB14" s="120"/>
      <c r="AC14" s="120">
        <v>2</v>
      </c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 x14ac:dyDescent="0.2">
      <c r="B15" s="142"/>
      <c r="C15" s="14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>
        <v>2</v>
      </c>
      <c r="P15" s="120"/>
      <c r="Q15" s="40"/>
      <c r="R15" s="73"/>
      <c r="S15" s="74"/>
      <c r="T15" s="120"/>
      <c r="U15" s="120"/>
      <c r="V15" s="120">
        <v>2</v>
      </c>
      <c r="W15" s="120"/>
      <c r="X15" s="40"/>
      <c r="Y15" s="73"/>
      <c r="Z15" s="74"/>
      <c r="AA15" s="71"/>
      <c r="AB15" s="120"/>
      <c r="AC15" s="120">
        <v>2</v>
      </c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 x14ac:dyDescent="0.2">
      <c r="B16" s="140"/>
      <c r="C16" s="14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42"/>
      <c r="C17" s="14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40"/>
      <c r="C18" s="14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42"/>
      <c r="C19" s="14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40"/>
      <c r="C20" s="14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42"/>
      <c r="C21" s="14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40"/>
      <c r="C22" s="14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42"/>
      <c r="C23" s="14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86"/>
      <c r="C24" s="18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42"/>
      <c r="C25" s="14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40"/>
      <c r="C26" s="14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44"/>
      <c r="C27" s="14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6" t="s">
        <v>13</v>
      </c>
      <c r="AK28" s="147"/>
      <c r="AL28" s="147"/>
      <c r="AM28" s="147"/>
      <c r="AN28" s="21">
        <f>SUM(AN12,AN14,AN16,AN18,AN20,AN22,AN24,AN26)</f>
        <v>12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70" t="s">
        <v>14</v>
      </c>
      <c r="AK29" s="171"/>
      <c r="AL29" s="171"/>
      <c r="AM29" s="171"/>
      <c r="AN29" s="45">
        <f>SUM(AN13,AN15,AN17,AN19,AN21,AN23,AN25,AN27)</f>
        <v>12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72" t="s">
        <v>1</v>
      </c>
      <c r="AK30" s="173"/>
      <c r="AL30" s="173"/>
      <c r="AM30" s="173"/>
      <c r="AN30" s="26">
        <f>AN28+AN29</f>
        <v>24</v>
      </c>
      <c r="AP30" s="20"/>
    </row>
    <row r="31" spans="2:42" s="19" customFormat="1" ht="8.25" customHeight="1" x14ac:dyDescent="0.2">
      <c r="B31" s="168"/>
      <c r="C31" s="16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42"/>
      <c r="C32" s="14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40"/>
      <c r="C33" s="141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42"/>
      <c r="C34" s="14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40"/>
      <c r="C35" s="14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42"/>
      <c r="C36" s="14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40"/>
      <c r="C37" s="14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42"/>
      <c r="C38" s="14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40"/>
      <c r="C39" s="14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42"/>
      <c r="C40" s="14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40"/>
      <c r="C41" s="14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44"/>
      <c r="C42" s="14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74" t="s">
        <v>13</v>
      </c>
      <c r="AK43" s="175"/>
      <c r="AL43" s="175"/>
      <c r="AM43" s="17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40" t="s">
        <v>14</v>
      </c>
      <c r="AK44" s="177"/>
      <c r="AL44" s="177"/>
      <c r="AM44" s="14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40" t="s">
        <v>1</v>
      </c>
      <c r="AK45" s="177"/>
      <c r="AL45" s="177"/>
      <c r="AM45" s="141"/>
      <c r="AN45" s="47">
        <f>AN43+AN44</f>
        <v>0</v>
      </c>
      <c r="AP45" s="18"/>
    </row>
    <row r="46" spans="2:42" s="19" customFormat="1" ht="8.25" customHeight="1" x14ac:dyDescent="0.2">
      <c r="B46" s="168"/>
      <c r="C46" s="16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42"/>
      <c r="C47" s="14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40"/>
      <c r="C48" s="14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42"/>
      <c r="C49" s="14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40"/>
      <c r="C50" s="14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42"/>
      <c r="C51" s="14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40"/>
      <c r="C52" s="14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44"/>
      <c r="C53" s="14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6" t="s">
        <v>13</v>
      </c>
      <c r="AK54" s="147"/>
      <c r="AL54" s="147"/>
      <c r="AM54" s="147"/>
      <c r="AN54" s="21">
        <f>SUM(AN46,AN48,AN50,AN52)</f>
        <v>0</v>
      </c>
    </row>
    <row r="55" spans="2:42" s="19" customFormat="1" ht="12" customHeight="1" x14ac:dyDescent="0.2">
      <c r="B55" s="14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49"/>
      <c r="D55" s="149"/>
      <c r="E55" s="149"/>
      <c r="F55" s="149"/>
      <c r="G55" s="149"/>
      <c r="H55" s="149"/>
      <c r="I55" s="149"/>
      <c r="J55" s="149"/>
      <c r="K55" s="150"/>
      <c r="L55" s="154" t="s">
        <v>19</v>
      </c>
      <c r="M55" s="155"/>
      <c r="N55" s="158"/>
      <c r="O55" s="154" t="s">
        <v>20</v>
      </c>
      <c r="P55" s="155"/>
      <c r="Q55" s="158"/>
      <c r="R55" s="160"/>
      <c r="S55" s="160"/>
      <c r="T55" s="160"/>
      <c r="U55" s="131" t="s">
        <v>22</v>
      </c>
      <c r="V55" s="132"/>
      <c r="W55" s="133"/>
      <c r="X55" s="134" t="s">
        <v>23</v>
      </c>
      <c r="Y55" s="135"/>
      <c r="Z55" s="136"/>
      <c r="AA55" s="131" t="s">
        <v>22</v>
      </c>
      <c r="AB55" s="132"/>
      <c r="AC55" s="133"/>
      <c r="AD55" s="134" t="s">
        <v>23</v>
      </c>
      <c r="AE55" s="135"/>
      <c r="AF55" s="164"/>
      <c r="AG55" s="11"/>
      <c r="AH55" s="11"/>
      <c r="AI55" s="30"/>
      <c r="AJ55" s="165" t="s">
        <v>14</v>
      </c>
      <c r="AK55" s="166"/>
      <c r="AL55" s="166"/>
      <c r="AM55" s="166"/>
      <c r="AN55" s="46">
        <f>SUM(AN47,AN49,AN51,AN53)</f>
        <v>0</v>
      </c>
    </row>
    <row r="56" spans="2:42" s="19" customFormat="1" ht="12" customHeight="1" thickBot="1" x14ac:dyDescent="0.25">
      <c r="B56" s="151"/>
      <c r="C56" s="152"/>
      <c r="D56" s="152"/>
      <c r="E56" s="152"/>
      <c r="F56" s="152"/>
      <c r="G56" s="152"/>
      <c r="H56" s="152"/>
      <c r="I56" s="152"/>
      <c r="J56" s="152"/>
      <c r="K56" s="153"/>
      <c r="L56" s="156"/>
      <c r="M56" s="157"/>
      <c r="N56" s="159"/>
      <c r="O56" s="156"/>
      <c r="P56" s="157"/>
      <c r="Q56" s="159"/>
      <c r="R56" s="137" t="s">
        <v>21</v>
      </c>
      <c r="S56" s="137"/>
      <c r="T56" s="137"/>
      <c r="U56" s="138"/>
      <c r="V56" s="138"/>
      <c r="W56" s="138"/>
      <c r="X56" s="138"/>
      <c r="Y56" s="138"/>
      <c r="Z56" s="138"/>
      <c r="AA56" s="139"/>
      <c r="AB56" s="139"/>
      <c r="AC56" s="139"/>
      <c r="AD56" s="139"/>
      <c r="AE56" s="139"/>
      <c r="AF56" s="167"/>
      <c r="AG56" s="11"/>
      <c r="AH56" s="11"/>
      <c r="AI56" s="30"/>
      <c r="AJ56" s="161" t="s">
        <v>1</v>
      </c>
      <c r="AK56" s="162"/>
      <c r="AL56" s="162"/>
      <c r="AM56" s="16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29"/>
      <c r="V59" s="129"/>
      <c r="W59" s="12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30" t="s">
        <v>42</v>
      </c>
      <c r="E63" s="130"/>
      <c r="F63" s="130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T73"/>
  <sheetViews>
    <sheetView tabSelected="1" zoomScale="120" zoomScaleNormal="120" workbookViewId="0">
      <selection activeCell="AO19" sqref="AO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3.8554687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4" width="3.5703125" style="1" customWidth="1"/>
    <col min="35" max="35" width="9.7109375" style="1" customWidth="1"/>
    <col min="36" max="36" width="12.140625" style="2" customWidth="1"/>
    <col min="37" max="37" width="3.28515625" style="14" customWidth="1"/>
    <col min="38" max="38" width="9" style="14" customWidth="1"/>
    <col min="39" max="42" width="3.28515625" style="14" customWidth="1"/>
    <col min="43" max="16384" width="9.140625" style="14"/>
  </cols>
  <sheetData>
    <row r="9" spans="2:36" s="1" customFormat="1" ht="12" customHeight="1" x14ac:dyDescent="0.2">
      <c r="B9" s="8"/>
      <c r="C9" s="8" t="s">
        <v>57</v>
      </c>
      <c r="D9" s="7"/>
      <c r="P9" s="3"/>
      <c r="Q9" s="61" t="s">
        <v>9</v>
      </c>
      <c r="R9" s="116"/>
      <c r="U9" s="1" t="s">
        <v>43</v>
      </c>
      <c r="AG9" s="8"/>
      <c r="AH9" s="188"/>
      <c r="AI9" s="188"/>
      <c r="AJ9" s="2"/>
    </row>
    <row r="10" spans="2:36" s="1" customFormat="1" ht="12" customHeight="1" x14ac:dyDescent="0.2">
      <c r="B10" s="3"/>
      <c r="C10" s="3" t="s">
        <v>26</v>
      </c>
      <c r="D10" s="125" t="s">
        <v>59</v>
      </c>
      <c r="P10" s="3"/>
      <c r="Q10" s="61" t="s">
        <v>31</v>
      </c>
      <c r="R10" s="116"/>
      <c r="AG10" s="8"/>
      <c r="AH10" s="188"/>
      <c r="AI10" s="188"/>
      <c r="AJ10" s="2"/>
    </row>
    <row r="11" spans="2:36" s="1" customFormat="1" ht="12" customHeight="1" x14ac:dyDescent="0.2">
      <c r="B11" s="3"/>
      <c r="C11" s="3" t="s">
        <v>25</v>
      </c>
      <c r="D11" s="125" t="s">
        <v>59</v>
      </c>
      <c r="P11" s="3"/>
      <c r="Q11" s="61" t="s">
        <v>60</v>
      </c>
      <c r="R11" s="116"/>
      <c r="V11" s="116"/>
      <c r="AG11" s="8"/>
      <c r="AH11" s="188"/>
      <c r="AI11" s="188"/>
      <c r="AJ11" s="2"/>
    </row>
    <row r="12" spans="2:36" s="1" customFormat="1" ht="12" customHeight="1" x14ac:dyDescent="0.2">
      <c r="B12" s="3"/>
      <c r="C12" s="3" t="s">
        <v>58</v>
      </c>
      <c r="D12" s="125" t="s">
        <v>59</v>
      </c>
      <c r="V12" s="116"/>
      <c r="AG12" s="8"/>
      <c r="AH12" s="188"/>
      <c r="AI12" s="188"/>
    </row>
    <row r="13" spans="2:36" s="1" customFormat="1" ht="12" customHeight="1" x14ac:dyDescent="0.2">
      <c r="B13" s="3"/>
      <c r="C13" s="3"/>
      <c r="D13" s="13"/>
      <c r="V13" s="116"/>
    </row>
    <row r="14" spans="2:36" s="1" customFormat="1" ht="12" customHeight="1" x14ac:dyDescent="0.2">
      <c r="B14" s="3"/>
      <c r="C14" s="3"/>
      <c r="D14" s="13"/>
      <c r="V14" s="122"/>
    </row>
    <row r="15" spans="2:36" s="1" customFormat="1" ht="12" customHeight="1" x14ac:dyDescent="0.2">
      <c r="B15" s="3"/>
      <c r="C15" s="3"/>
      <c r="D15" s="13"/>
      <c r="V15" s="122"/>
    </row>
    <row r="16" spans="2:36" s="1" customFormat="1" ht="5.25" customHeight="1" thickBot="1" x14ac:dyDescent="0.25">
      <c r="D16" s="128"/>
      <c r="AJ16" s="2"/>
    </row>
    <row r="17" spans="2:46" s="5" customFormat="1" ht="17.25" customHeight="1" thickTop="1" thickBot="1" x14ac:dyDescent="0.25">
      <c r="B17" s="178" t="s">
        <v>61</v>
      </c>
      <c r="C17" s="179"/>
      <c r="D17" s="35">
        <v>43191</v>
      </c>
      <c r="E17" s="35">
        <f t="shared" ref="E17:AG17" si="0">D17+1</f>
        <v>43192</v>
      </c>
      <c r="F17" s="35">
        <f t="shared" si="0"/>
        <v>43193</v>
      </c>
      <c r="G17" s="35">
        <f t="shared" si="0"/>
        <v>43194</v>
      </c>
      <c r="H17" s="35">
        <f t="shared" si="0"/>
        <v>43195</v>
      </c>
      <c r="I17" s="36">
        <f t="shared" si="0"/>
        <v>43196</v>
      </c>
      <c r="J17" s="35">
        <f t="shared" si="0"/>
        <v>43197</v>
      </c>
      <c r="K17" s="57">
        <f t="shared" si="0"/>
        <v>43198</v>
      </c>
      <c r="L17" s="35">
        <f t="shared" si="0"/>
        <v>43199</v>
      </c>
      <c r="M17" s="35">
        <f t="shared" si="0"/>
        <v>43200</v>
      </c>
      <c r="N17" s="35">
        <f t="shared" si="0"/>
        <v>43201</v>
      </c>
      <c r="O17" s="35">
        <f t="shared" si="0"/>
        <v>43202</v>
      </c>
      <c r="P17" s="36">
        <f t="shared" si="0"/>
        <v>43203</v>
      </c>
      <c r="Q17" s="35">
        <f t="shared" si="0"/>
        <v>43204</v>
      </c>
      <c r="R17" s="57">
        <f t="shared" si="0"/>
        <v>43205</v>
      </c>
      <c r="S17" s="35">
        <f t="shared" si="0"/>
        <v>43206</v>
      </c>
      <c r="T17" s="35">
        <f t="shared" si="0"/>
        <v>43207</v>
      </c>
      <c r="U17" s="35">
        <f t="shared" si="0"/>
        <v>43208</v>
      </c>
      <c r="V17" s="35">
        <f t="shared" si="0"/>
        <v>43209</v>
      </c>
      <c r="W17" s="36">
        <f t="shared" si="0"/>
        <v>43210</v>
      </c>
      <c r="X17" s="35">
        <f t="shared" si="0"/>
        <v>43211</v>
      </c>
      <c r="Y17" s="57">
        <f t="shared" si="0"/>
        <v>43212</v>
      </c>
      <c r="Z17" s="35">
        <f t="shared" si="0"/>
        <v>43213</v>
      </c>
      <c r="AA17" s="35">
        <f t="shared" si="0"/>
        <v>43214</v>
      </c>
      <c r="AB17" s="35">
        <f t="shared" si="0"/>
        <v>43215</v>
      </c>
      <c r="AC17" s="35">
        <f t="shared" si="0"/>
        <v>43216</v>
      </c>
      <c r="AD17" s="35">
        <f t="shared" si="0"/>
        <v>43217</v>
      </c>
      <c r="AE17" s="35">
        <f t="shared" si="0"/>
        <v>43218</v>
      </c>
      <c r="AF17" s="35">
        <f t="shared" si="0"/>
        <v>43219</v>
      </c>
      <c r="AG17" s="35">
        <f t="shared" si="0"/>
        <v>43220</v>
      </c>
      <c r="AH17" s="35">
        <v>31</v>
      </c>
      <c r="AI17" s="123" t="s">
        <v>2</v>
      </c>
    </row>
    <row r="18" spans="2:46" s="19" customFormat="1" ht="25.5" customHeight="1" thickBot="1" x14ac:dyDescent="0.25">
      <c r="B18" s="174"/>
      <c r="C18" s="191"/>
      <c r="D18" s="117"/>
      <c r="E18" s="117"/>
      <c r="F18" s="117"/>
      <c r="G18" s="117"/>
      <c r="H18" s="117"/>
      <c r="I18" s="118"/>
      <c r="J18" s="117"/>
      <c r="K18" s="117"/>
      <c r="L18" s="117"/>
      <c r="M18" s="117"/>
      <c r="N18" s="117"/>
      <c r="O18" s="117"/>
      <c r="P18" s="118"/>
      <c r="Q18" s="117"/>
      <c r="R18" s="117"/>
      <c r="S18" s="117"/>
      <c r="T18" s="117"/>
      <c r="U18" s="117"/>
      <c r="V18" s="117"/>
      <c r="W18" s="118"/>
      <c r="X18" s="117"/>
      <c r="Y18" s="117"/>
      <c r="Z18" s="117"/>
      <c r="AA18" s="117"/>
      <c r="AB18" s="117"/>
      <c r="AC18" s="117"/>
      <c r="AD18" s="118"/>
      <c r="AE18" s="117"/>
      <c r="AF18" s="117"/>
      <c r="AG18" s="117"/>
      <c r="AH18" s="126"/>
      <c r="AI18" s="51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2:46" s="19" customFormat="1" ht="12" customHeight="1" x14ac:dyDescent="0.2"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31"/>
      <c r="AG19" s="31"/>
      <c r="AH19" s="31"/>
    </row>
    <row r="20" spans="2:46" s="19" customFormat="1" ht="12" customHeight="1" x14ac:dyDescent="0.2"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7"/>
      <c r="AI20" s="27"/>
      <c r="AJ20" s="4"/>
      <c r="AK20" s="10"/>
      <c r="AL20" s="10"/>
    </row>
    <row r="21" spans="2:46" s="22" customFormat="1" ht="12" customHeight="1" x14ac:dyDescent="0.2">
      <c r="B21" s="1"/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7"/>
      <c r="AI21" s="1"/>
      <c r="AJ21" s="4"/>
      <c r="AK21" s="10"/>
      <c r="AL21" s="10"/>
    </row>
    <row r="22" spans="2:46" s="10" customFormat="1" ht="12" customHeight="1" x14ac:dyDescent="0.2">
      <c r="B22" s="1"/>
      <c r="C22" s="1"/>
      <c r="D22" s="7" t="s">
        <v>62</v>
      </c>
      <c r="E22" s="1"/>
      <c r="F22" s="1"/>
      <c r="G22" s="3" t="s">
        <v>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 t="s">
        <v>64</v>
      </c>
      <c r="V22" s="1"/>
      <c r="W22" s="1"/>
      <c r="X22" s="25"/>
      <c r="Y22" s="25"/>
      <c r="Z22" s="3" t="s">
        <v>8</v>
      </c>
      <c r="AA22" s="25"/>
      <c r="AB22" s="25"/>
      <c r="AC22" s="25"/>
      <c r="AD22" s="25"/>
      <c r="AE22" s="25"/>
      <c r="AF22" s="25"/>
      <c r="AG22" s="25"/>
      <c r="AH22" s="27"/>
      <c r="AI22" s="1"/>
      <c r="AJ22" s="2"/>
      <c r="AK22" s="14"/>
      <c r="AL22" s="14"/>
    </row>
    <row r="23" spans="2:46" s="10" customFormat="1" ht="14.25" customHeight="1" x14ac:dyDescent="0.2">
      <c r="B23" s="1"/>
      <c r="C23" s="127"/>
      <c r="D23" s="7" t="s">
        <v>63</v>
      </c>
      <c r="E23" s="1"/>
      <c r="F23" s="1"/>
      <c r="G23" s="3" t="s">
        <v>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 t="s">
        <v>65</v>
      </c>
      <c r="V23" s="1"/>
      <c r="W23" s="1"/>
      <c r="X23" s="1"/>
      <c r="Y23" s="1"/>
      <c r="Z23" s="3" t="s">
        <v>8</v>
      </c>
      <c r="AA23" s="1"/>
      <c r="AB23" s="1"/>
      <c r="AC23" s="1"/>
      <c r="AD23" s="1"/>
      <c r="AE23" s="1"/>
      <c r="AF23" s="1"/>
      <c r="AG23" s="1"/>
      <c r="AH23" s="1"/>
      <c r="AI23" s="1"/>
      <c r="AJ23" s="2"/>
      <c r="AK23" s="14"/>
      <c r="AL23" s="14"/>
    </row>
    <row r="24" spans="2:46" ht="12.75" customHeight="1" x14ac:dyDescent="0.2">
      <c r="B24" s="1"/>
      <c r="C24" s="127"/>
      <c r="D24" s="7"/>
      <c r="R24" s="1"/>
      <c r="S24" s="1"/>
      <c r="Y24" s="1"/>
      <c r="AF24" s="1"/>
      <c r="AJ24" s="28"/>
      <c r="AK24" s="29"/>
      <c r="AL24" s="29"/>
    </row>
    <row r="25" spans="2:46" ht="15.75" customHeight="1" x14ac:dyDescent="0.2">
      <c r="B25" s="1"/>
      <c r="C25" s="1"/>
      <c r="D25" s="7"/>
      <c r="R25" s="1"/>
      <c r="S25" s="1"/>
      <c r="Y25" s="1"/>
      <c r="AF25" s="1"/>
      <c r="AJ25" s="28"/>
      <c r="AK25" s="29"/>
      <c r="AL25" s="29"/>
    </row>
    <row r="26" spans="2:46" s="29" customFormat="1" ht="15.75" customHeight="1" x14ac:dyDescent="0.2"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28"/>
    </row>
    <row r="27" spans="2:46" s="29" customFormat="1" ht="15" customHeight="1" x14ac:dyDescent="0.2">
      <c r="B27" s="1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8"/>
    </row>
    <row r="28" spans="2:46" s="29" customFormat="1" ht="1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9" customFormat="1" ht="1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9" customFormat="1" ht="14.25" customHeight="1" x14ac:dyDescent="0.2">
      <c r="B30" s="1"/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"/>
      <c r="AK30" s="14"/>
      <c r="AL30" s="14"/>
    </row>
    <row r="31" spans="2:46" s="29" customFormat="1" ht="14.25" customHeight="1" x14ac:dyDescent="0.2">
      <c r="B31" s="1"/>
      <c r="C31" s="1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"/>
      <c r="AK31" s="14"/>
      <c r="AL31" s="14"/>
    </row>
    <row r="32" spans="2:46" x14ac:dyDescent="0.2">
      <c r="B32" s="1"/>
      <c r="C32" s="1"/>
      <c r="D32" s="7"/>
      <c r="R32" s="1"/>
      <c r="S32" s="1"/>
      <c r="Y32" s="1"/>
      <c r="AF32" s="1"/>
    </row>
    <row r="33" spans="2:38" x14ac:dyDescent="0.2">
      <c r="B33" s="1"/>
      <c r="C33" s="1"/>
      <c r="D33" s="7"/>
      <c r="R33" s="1"/>
      <c r="S33" s="1"/>
      <c r="Y33" s="1"/>
      <c r="AF33" s="1"/>
      <c r="AK33" s="1"/>
      <c r="AL33" s="1"/>
    </row>
    <row r="34" spans="2:38" x14ac:dyDescent="0.2">
      <c r="B34" s="1"/>
      <c r="C34" s="1"/>
      <c r="D34" s="7"/>
      <c r="R34" s="1"/>
      <c r="S34" s="1"/>
      <c r="Y34" s="1"/>
      <c r="AF34" s="1"/>
      <c r="AK34" s="1"/>
      <c r="AL34" s="1"/>
    </row>
    <row r="35" spans="2:38" s="1" customFormat="1" x14ac:dyDescent="0.2">
      <c r="D35" s="7"/>
      <c r="AJ35" s="2"/>
    </row>
    <row r="36" spans="2:38" s="1" customFormat="1" x14ac:dyDescent="0.2">
      <c r="D36" s="7"/>
      <c r="AJ36" s="2"/>
    </row>
    <row r="37" spans="2:38" s="1" customFormat="1" x14ac:dyDescent="0.2">
      <c r="D37" s="7"/>
      <c r="AJ37" s="2"/>
    </row>
    <row r="38" spans="2:38" s="1" customFormat="1" x14ac:dyDescent="0.2">
      <c r="D38" s="7"/>
      <c r="AJ38" s="2"/>
    </row>
    <row r="39" spans="2:38" s="1" customFormat="1" x14ac:dyDescent="0.2">
      <c r="D39" s="7"/>
      <c r="AJ39" s="2"/>
    </row>
    <row r="40" spans="2:38" s="1" customFormat="1" x14ac:dyDescent="0.2">
      <c r="D40" s="7"/>
      <c r="AJ40" s="2"/>
    </row>
    <row r="41" spans="2:38" s="1" customFormat="1" x14ac:dyDescent="0.2">
      <c r="D41" s="7"/>
      <c r="AJ41" s="2"/>
    </row>
    <row r="42" spans="2:38" s="1" customFormat="1" x14ac:dyDescent="0.2">
      <c r="D42" s="7"/>
      <c r="AJ42" s="2"/>
    </row>
    <row r="43" spans="2:38" s="1" customFormat="1" x14ac:dyDescent="0.2">
      <c r="D43" s="7"/>
      <c r="AJ43" s="2"/>
    </row>
    <row r="44" spans="2:38" s="1" customFormat="1" x14ac:dyDescent="0.2">
      <c r="D44" s="7"/>
      <c r="AJ44" s="2"/>
    </row>
    <row r="45" spans="2:38" s="1" customFormat="1" x14ac:dyDescent="0.2">
      <c r="D45" s="7"/>
      <c r="AJ45" s="2"/>
    </row>
    <row r="46" spans="2:38" s="1" customFormat="1" x14ac:dyDescent="0.2">
      <c r="D46" s="7"/>
      <c r="AJ46" s="2"/>
    </row>
    <row r="47" spans="2:38" s="1" customFormat="1" x14ac:dyDescent="0.2">
      <c r="D47" s="7"/>
      <c r="AJ47" s="2"/>
    </row>
    <row r="48" spans="2:38" s="1" customFormat="1" x14ac:dyDescent="0.2">
      <c r="D48" s="7"/>
      <c r="AJ48" s="2"/>
    </row>
    <row r="49" spans="2:36" s="1" customFormat="1" x14ac:dyDescent="0.2">
      <c r="D49" s="7"/>
      <c r="AJ49" s="2"/>
    </row>
    <row r="50" spans="2:36" s="1" customFormat="1" x14ac:dyDescent="0.2">
      <c r="D50" s="7"/>
      <c r="AJ50" s="2"/>
    </row>
    <row r="51" spans="2:36" s="1" customFormat="1" x14ac:dyDescent="0.2">
      <c r="D51" s="7"/>
      <c r="AJ51" s="2"/>
    </row>
    <row r="52" spans="2:36" s="1" customFormat="1" x14ac:dyDescent="0.2">
      <c r="D52" s="7"/>
      <c r="AJ52" s="2"/>
    </row>
    <row r="53" spans="2:36" s="1" customFormat="1" x14ac:dyDescent="0.2">
      <c r="D53" s="7"/>
      <c r="AJ53" s="2"/>
    </row>
    <row r="54" spans="2:36" s="1" customFormat="1" x14ac:dyDescent="0.2">
      <c r="B54" s="14"/>
      <c r="C54" s="14"/>
      <c r="D54" s="12"/>
      <c r="R54" s="15"/>
      <c r="S54" s="15"/>
      <c r="AJ54" s="2"/>
    </row>
    <row r="55" spans="2:36" s="1" customFormat="1" x14ac:dyDescent="0.2">
      <c r="B55" s="14"/>
      <c r="C55" s="14"/>
      <c r="D55" s="12"/>
      <c r="R55" s="15"/>
      <c r="S55" s="15"/>
      <c r="AJ55" s="2"/>
    </row>
    <row r="56" spans="2:36" s="1" customFormat="1" x14ac:dyDescent="0.2">
      <c r="B56" s="14"/>
      <c r="C56" s="14"/>
      <c r="D56" s="12"/>
      <c r="R56" s="15"/>
      <c r="S56" s="15"/>
      <c r="AJ56" s="2"/>
    </row>
    <row r="57" spans="2:36" s="1" customFormat="1" x14ac:dyDescent="0.2">
      <c r="B57" s="14"/>
      <c r="C57" s="14"/>
      <c r="D57" s="12"/>
      <c r="R57" s="15"/>
      <c r="S57" s="15"/>
      <c r="AJ57" s="2"/>
    </row>
    <row r="58" spans="2:36" s="1" customFormat="1" x14ac:dyDescent="0.2">
      <c r="B58" s="14"/>
      <c r="C58" s="14"/>
      <c r="D58" s="12"/>
      <c r="R58" s="15"/>
      <c r="S58" s="15"/>
      <c r="AJ58" s="2"/>
    </row>
    <row r="59" spans="2:36" s="1" customFormat="1" x14ac:dyDescent="0.2">
      <c r="B59" s="14"/>
      <c r="C59" s="14"/>
      <c r="D59" s="12"/>
      <c r="R59" s="15"/>
      <c r="S59" s="15"/>
      <c r="AJ59" s="2"/>
    </row>
    <row r="60" spans="2:36" s="1" customFormat="1" x14ac:dyDescent="0.2">
      <c r="B60" s="14"/>
      <c r="C60" s="14"/>
      <c r="D60" s="12"/>
      <c r="R60" s="15"/>
      <c r="S60" s="15"/>
      <c r="AJ60" s="2"/>
    </row>
    <row r="61" spans="2:36" s="1" customFormat="1" x14ac:dyDescent="0.2">
      <c r="B61" s="14"/>
      <c r="C61" s="14"/>
      <c r="D61" s="12"/>
      <c r="R61" s="15"/>
      <c r="S61" s="15"/>
      <c r="AJ61" s="2"/>
    </row>
    <row r="62" spans="2:36" s="1" customFormat="1" x14ac:dyDescent="0.2">
      <c r="B62" s="14"/>
      <c r="C62" s="14"/>
      <c r="D62" s="12"/>
      <c r="R62" s="15"/>
      <c r="S62" s="15"/>
      <c r="AJ62" s="2"/>
    </row>
    <row r="63" spans="2:36" s="1" customFormat="1" x14ac:dyDescent="0.2">
      <c r="B63" s="14"/>
      <c r="C63" s="14"/>
      <c r="D63" s="12"/>
      <c r="R63" s="15"/>
      <c r="S63" s="15"/>
      <c r="AJ63" s="2"/>
    </row>
    <row r="64" spans="2:36" s="1" customFormat="1" x14ac:dyDescent="0.2">
      <c r="B64" s="14"/>
      <c r="C64" s="14"/>
      <c r="D64" s="12"/>
      <c r="R64" s="15"/>
      <c r="S64" s="15"/>
      <c r="AJ64" s="2"/>
    </row>
    <row r="65" spans="2:38" s="1" customFormat="1" x14ac:dyDescent="0.2">
      <c r="B65" s="14"/>
      <c r="C65" s="14"/>
      <c r="D65" s="12"/>
      <c r="R65" s="15"/>
      <c r="S65" s="15"/>
      <c r="Y65" s="15"/>
      <c r="AF65" s="15"/>
      <c r="AJ65" s="2"/>
    </row>
    <row r="66" spans="2:38" s="1" customFormat="1" x14ac:dyDescent="0.2">
      <c r="B66" s="14"/>
      <c r="C66" s="14"/>
      <c r="D66" s="12"/>
      <c r="R66" s="15"/>
      <c r="S66" s="15"/>
      <c r="Y66" s="15"/>
      <c r="AF66" s="15"/>
      <c r="AJ66" s="2"/>
    </row>
    <row r="67" spans="2:38" s="1" customFormat="1" x14ac:dyDescent="0.2">
      <c r="B67" s="14"/>
      <c r="C67" s="14"/>
      <c r="D67" s="12"/>
      <c r="R67" s="15"/>
      <c r="S67" s="15"/>
      <c r="Y67" s="15"/>
      <c r="AF67" s="15"/>
      <c r="AJ67" s="2"/>
    </row>
    <row r="68" spans="2:38" s="1" customFormat="1" x14ac:dyDescent="0.2">
      <c r="B68" s="14"/>
      <c r="C68" s="14"/>
      <c r="D68" s="12"/>
      <c r="R68" s="15"/>
      <c r="S68" s="15"/>
      <c r="Y68" s="15"/>
      <c r="AF68" s="15"/>
      <c r="AJ68" s="2"/>
    </row>
    <row r="69" spans="2:38" s="1" customFormat="1" x14ac:dyDescent="0.2">
      <c r="B69" s="14"/>
      <c r="C69" s="14"/>
      <c r="D69" s="12"/>
      <c r="R69" s="15"/>
      <c r="S69" s="15"/>
      <c r="Y69" s="15"/>
      <c r="AF69" s="15"/>
      <c r="AJ69" s="2"/>
    </row>
    <row r="70" spans="2:38" s="1" customFormat="1" x14ac:dyDescent="0.2">
      <c r="B70" s="14"/>
      <c r="C70" s="14"/>
      <c r="D70" s="12"/>
      <c r="R70" s="15"/>
      <c r="S70" s="15"/>
      <c r="Y70" s="15"/>
      <c r="AF70" s="15"/>
      <c r="AJ70" s="2"/>
    </row>
    <row r="71" spans="2:38" s="1" customFormat="1" x14ac:dyDescent="0.2">
      <c r="B71" s="14"/>
      <c r="C71" s="14"/>
      <c r="D71" s="12"/>
      <c r="R71" s="15"/>
      <c r="S71" s="15"/>
      <c r="Y71" s="15"/>
      <c r="AF71" s="15"/>
      <c r="AJ71" s="2"/>
    </row>
    <row r="72" spans="2:38" s="1" customFormat="1" x14ac:dyDescent="0.2">
      <c r="B72" s="14"/>
      <c r="C72" s="14"/>
      <c r="D72" s="12"/>
      <c r="R72" s="15"/>
      <c r="S72" s="15"/>
      <c r="Y72" s="15"/>
      <c r="AF72" s="15"/>
      <c r="AJ72" s="2"/>
      <c r="AK72" s="14"/>
      <c r="AL72" s="14"/>
    </row>
    <row r="73" spans="2:38" s="1" customFormat="1" x14ac:dyDescent="0.2">
      <c r="B73" s="14"/>
      <c r="C73" s="14"/>
      <c r="D73" s="12"/>
      <c r="R73" s="15"/>
      <c r="S73" s="15"/>
      <c r="Y73" s="15"/>
      <c r="AF73" s="15"/>
      <c r="AJ73" s="2"/>
      <c r="AK73" s="14"/>
      <c r="AL73" s="14"/>
    </row>
  </sheetData>
  <mergeCells count="6">
    <mergeCell ref="B17:C17"/>
    <mergeCell ref="B18:C18"/>
    <mergeCell ref="AH9:AI9"/>
    <mergeCell ref="AH10:AI10"/>
    <mergeCell ref="AH11:AI11"/>
    <mergeCell ref="AH12:AI12"/>
  </mergeCells>
  <pageMargins left="0.25" right="0.25" top="0.75" bottom="0.75" header="0.3" footer="0.3"/>
  <pageSetup paperSize="9" scale="93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108"/>
  <sheetViews>
    <sheetView topLeftCell="A8" zoomScale="90" zoomScaleNormal="90" workbookViewId="0">
      <selection activeCell="H16" sqref="H16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88" t="s">
        <v>33</v>
      </c>
      <c r="AI1" s="188"/>
      <c r="AJ1" s="188"/>
      <c r="AK1" s="188"/>
      <c r="AL1" s="188"/>
      <c r="AN1" s="2"/>
    </row>
    <row r="2" spans="2:50" s="1" customFormat="1" ht="12" customHeight="1" x14ac:dyDescent="0.2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88"/>
      <c r="AI2" s="188"/>
      <c r="AJ2" s="188"/>
      <c r="AK2" s="188"/>
      <c r="AL2" s="18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88"/>
      <c r="AI3" s="188"/>
      <c r="AJ3" s="188"/>
      <c r="AK3" s="188"/>
      <c r="AL3" s="18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88"/>
      <c r="AI4" s="188"/>
      <c r="AJ4" s="188"/>
      <c r="AK4" s="188"/>
      <c r="AL4" s="188"/>
    </row>
    <row r="5" spans="2:50" s="1" customFormat="1" ht="12" customHeight="1" x14ac:dyDescent="0.2">
      <c r="B5" s="3"/>
      <c r="C5" s="3" t="s">
        <v>27</v>
      </c>
      <c r="D5" s="13"/>
      <c r="V5" s="62"/>
      <c r="AL5" s="62"/>
    </row>
    <row r="6" spans="2:50" s="1" customFormat="1" ht="12" customHeight="1" x14ac:dyDescent="0.2">
      <c r="B6" s="3"/>
      <c r="C6" s="3"/>
      <c r="D6" s="13"/>
      <c r="V6" s="62"/>
      <c r="AL6" s="62"/>
    </row>
    <row r="7" spans="2:50" s="1" customFormat="1" ht="21" customHeight="1" x14ac:dyDescent="0.2">
      <c r="D7" s="7"/>
      <c r="N7" s="9" t="s">
        <v>0</v>
      </c>
      <c r="Q7" s="189">
        <f>L9</f>
        <v>42415</v>
      </c>
      <c r="R7" s="189"/>
      <c r="S7" s="189"/>
      <c r="T7" s="190">
        <f>M9</f>
        <v>42416</v>
      </c>
      <c r="U7" s="190"/>
      <c r="V7" s="19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78" t="s">
        <v>3</v>
      </c>
      <c r="C9" s="179"/>
      <c r="D9" s="182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84" t="s">
        <v>2</v>
      </c>
    </row>
    <row r="10" spans="2:50" s="6" customFormat="1" ht="28.15" customHeight="1" thickBot="1" x14ac:dyDescent="0.25">
      <c r="B10" s="180"/>
      <c r="C10" s="181"/>
      <c r="D10" s="183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8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68" t="s">
        <v>41</v>
      </c>
      <c r="C12" s="169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86"/>
      <c r="C13" s="187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40"/>
      <c r="C14" s="141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42"/>
      <c r="C15" s="143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40"/>
      <c r="C16" s="141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42"/>
      <c r="C17" s="143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40"/>
      <c r="C18" s="141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42"/>
      <c r="C19" s="143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40"/>
      <c r="C20" s="141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42"/>
      <c r="C21" s="143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40"/>
      <c r="C22" s="141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42"/>
      <c r="C23" s="143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86"/>
      <c r="C24" s="187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42"/>
      <c r="C25" s="143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40"/>
      <c r="C26" s="141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44"/>
      <c r="C27" s="145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46" t="s">
        <v>13</v>
      </c>
      <c r="AK28" s="147"/>
      <c r="AL28" s="147"/>
      <c r="AM28" s="14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70" t="s">
        <v>14</v>
      </c>
      <c r="AK29" s="171"/>
      <c r="AL29" s="171"/>
      <c r="AM29" s="17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72" t="s">
        <v>1</v>
      </c>
      <c r="AK30" s="173"/>
      <c r="AL30" s="173"/>
      <c r="AM30" s="173"/>
      <c r="AN30" s="26">
        <f>AN28+AN29</f>
        <v>6</v>
      </c>
      <c r="AP30" s="20"/>
    </row>
    <row r="31" spans="2:42" s="19" customFormat="1" ht="8.25" customHeight="1" x14ac:dyDescent="0.2">
      <c r="B31" s="168"/>
      <c r="C31" s="169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42"/>
      <c r="C32" s="143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40"/>
      <c r="C33" s="141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 x14ac:dyDescent="0.2">
      <c r="B34" s="142"/>
      <c r="C34" s="143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 x14ac:dyDescent="0.2">
      <c r="B35" s="140"/>
      <c r="C35" s="141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 x14ac:dyDescent="0.2">
      <c r="B36" s="142"/>
      <c r="C36" s="143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 x14ac:dyDescent="0.2">
      <c r="B37" s="140"/>
      <c r="C37" s="141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42"/>
      <c r="C38" s="143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40"/>
      <c r="C39" s="141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42"/>
      <c r="C40" s="143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40"/>
      <c r="C41" s="141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44"/>
      <c r="C42" s="145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74" t="s">
        <v>13</v>
      </c>
      <c r="AK43" s="175"/>
      <c r="AL43" s="175"/>
      <c r="AM43" s="17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40" t="s">
        <v>14</v>
      </c>
      <c r="AK44" s="177"/>
      <c r="AL44" s="177"/>
      <c r="AM44" s="14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40" t="s">
        <v>1</v>
      </c>
      <c r="AK45" s="177"/>
      <c r="AL45" s="177"/>
      <c r="AM45" s="141"/>
      <c r="AN45" s="47">
        <f>AN43+AN44</f>
        <v>0</v>
      </c>
      <c r="AP45" s="18"/>
    </row>
    <row r="46" spans="2:42" s="19" customFormat="1" ht="8.25" customHeight="1" x14ac:dyDescent="0.2">
      <c r="B46" s="168"/>
      <c r="C46" s="169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42"/>
      <c r="C47" s="143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40"/>
      <c r="C48" s="141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42"/>
      <c r="C49" s="143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40"/>
      <c r="C50" s="141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42"/>
      <c r="C51" s="143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40"/>
      <c r="C52" s="141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44"/>
      <c r="C53" s="145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6" t="s">
        <v>13</v>
      </c>
      <c r="AK54" s="147"/>
      <c r="AL54" s="147"/>
      <c r="AM54" s="147"/>
      <c r="AN54" s="21">
        <f>SUM(AN46,AN48,AN50,AN52)</f>
        <v>0</v>
      </c>
    </row>
    <row r="55" spans="2:42" s="19" customFormat="1" ht="12" customHeight="1" x14ac:dyDescent="0.2">
      <c r="B55" s="148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49"/>
      <c r="D55" s="149"/>
      <c r="E55" s="149"/>
      <c r="F55" s="149"/>
      <c r="G55" s="149"/>
      <c r="H55" s="149"/>
      <c r="I55" s="149"/>
      <c r="J55" s="149"/>
      <c r="K55" s="150"/>
      <c r="L55" s="154" t="s">
        <v>19</v>
      </c>
      <c r="M55" s="155"/>
      <c r="N55" s="158"/>
      <c r="O55" s="154" t="s">
        <v>20</v>
      </c>
      <c r="P55" s="155"/>
      <c r="Q55" s="158"/>
      <c r="R55" s="160"/>
      <c r="S55" s="160"/>
      <c r="T55" s="160"/>
      <c r="U55" s="131" t="s">
        <v>22</v>
      </c>
      <c r="V55" s="132"/>
      <c r="W55" s="133"/>
      <c r="X55" s="134" t="s">
        <v>23</v>
      </c>
      <c r="Y55" s="135"/>
      <c r="Z55" s="136"/>
      <c r="AA55" s="131" t="s">
        <v>22</v>
      </c>
      <c r="AB55" s="132"/>
      <c r="AC55" s="133"/>
      <c r="AD55" s="134" t="s">
        <v>23</v>
      </c>
      <c r="AE55" s="135"/>
      <c r="AF55" s="164"/>
      <c r="AG55" s="11"/>
      <c r="AH55" s="11"/>
      <c r="AI55" s="30"/>
      <c r="AJ55" s="165" t="s">
        <v>14</v>
      </c>
      <c r="AK55" s="166"/>
      <c r="AL55" s="166"/>
      <c r="AM55" s="166"/>
      <c r="AN55" s="46">
        <f>SUM(AN47,AN49,AN51,AN53)</f>
        <v>0</v>
      </c>
    </row>
    <row r="56" spans="2:42" s="19" customFormat="1" ht="12" customHeight="1" thickBot="1" x14ac:dyDescent="0.25">
      <c r="B56" s="151"/>
      <c r="C56" s="152"/>
      <c r="D56" s="152"/>
      <c r="E56" s="152"/>
      <c r="F56" s="152"/>
      <c r="G56" s="152"/>
      <c r="H56" s="152"/>
      <c r="I56" s="152"/>
      <c r="J56" s="152"/>
      <c r="K56" s="153"/>
      <c r="L56" s="156"/>
      <c r="M56" s="157"/>
      <c r="N56" s="159"/>
      <c r="O56" s="156"/>
      <c r="P56" s="157"/>
      <c r="Q56" s="159"/>
      <c r="R56" s="137" t="s">
        <v>21</v>
      </c>
      <c r="S56" s="137"/>
      <c r="T56" s="137"/>
      <c r="U56" s="138"/>
      <c r="V56" s="138"/>
      <c r="W56" s="138"/>
      <c r="X56" s="138"/>
      <c r="Y56" s="138"/>
      <c r="Z56" s="138"/>
      <c r="AA56" s="139"/>
      <c r="AB56" s="139"/>
      <c r="AC56" s="139"/>
      <c r="AD56" s="139"/>
      <c r="AE56" s="139"/>
      <c r="AF56" s="167"/>
      <c r="AG56" s="11"/>
      <c r="AH56" s="11"/>
      <c r="AI56" s="30"/>
      <c r="AJ56" s="161" t="s">
        <v>1</v>
      </c>
      <c r="AK56" s="162"/>
      <c r="AL56" s="162"/>
      <c r="AM56" s="16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29"/>
      <c r="V59" s="129"/>
      <c r="W59" s="12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30" t="s">
        <v>33</v>
      </c>
      <c r="E63" s="130"/>
      <c r="F63" s="130"/>
      <c r="G63" s="130"/>
      <c r="H63" s="13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12</vt:i4>
      </vt:variant>
    </vt:vector>
  </HeadingPairs>
  <TitlesOfParts>
    <vt:vector size="18" baseType="lpstr">
      <vt:lpstr>HASAN AYDIN</vt:lpstr>
      <vt:lpstr>AHMET HALİM KÖMÜRCÜ</vt:lpstr>
      <vt:lpstr>mahmut çelik</vt:lpstr>
      <vt:lpstr>MUTLU BALKAN</vt:lpstr>
      <vt:lpstr>Buraya öğrenci ismi yazılacak</vt:lpstr>
      <vt:lpstr>ALİ KEMAL YILMAZTÜRK</vt:lpstr>
      <vt:lpstr>'AHMET HALİM KÖMÜRCÜ'!Yazdırma_Alanı</vt:lpstr>
      <vt:lpstr>'ALİ KEMAL YILMAZTÜRK'!Yazdırma_Alanı</vt:lpstr>
      <vt:lpstr>'Buraya öğrenci ismi yazılacak'!Yazdırma_Alanı</vt:lpstr>
      <vt:lpstr>'HASAN AYDIN'!Yazdırma_Alanı</vt:lpstr>
      <vt:lpstr>'mahmut çelik'!Yazdırma_Alanı</vt:lpstr>
      <vt:lpstr>'MUTLU BALKAN'!Yazdırma_Alanı</vt:lpstr>
      <vt:lpstr>'AHMET HALİM KÖMÜRCÜ'!Yazdırma_Başlıkları</vt:lpstr>
      <vt:lpstr>'ALİ KEMAL YILMAZTÜRK'!Yazdırma_Başlıkları</vt:lpstr>
      <vt:lpstr>'Buraya öğrenci ismi yazılacak'!Yazdırma_Başlıkları</vt:lpstr>
      <vt:lpstr>'HASAN AYDIN'!Yazdırma_Başlıkları</vt:lpstr>
      <vt:lpstr>'mahmut çelik'!Yazdırma_Başlıkları</vt:lpstr>
      <vt:lpstr>'MUTLU BALKAN'!Yazdırma_Başlıkları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Work1</cp:lastModifiedBy>
  <cp:lastPrinted>2018-09-24T12:48:56Z</cp:lastPrinted>
  <dcterms:created xsi:type="dcterms:W3CDTF">2009-02-23T12:35:11Z</dcterms:created>
  <dcterms:modified xsi:type="dcterms:W3CDTF">2020-02-14T06:42:28Z</dcterms:modified>
</cp:coreProperties>
</file>